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4b2c5cd69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cc0d0f8a9593435f"/>
    <x:sheet xmlns:r="http://schemas.openxmlformats.org/officeDocument/2006/relationships" name="Records" sheetId="2" r:id="R1e98d4d136e246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8">
    <x:font>
      <x:sz val="11"/>
      <x:name val="Carlito"/>
    </x:font>
    <x:font>
      <x:sz val="11"/>
      <x:color rgb="FF192B40"/>
      <x:name val="Arial"/>
    </x:font>
    <x:font>
      <x:b/>
      <x:sz val="16"/>
      <x:color rgb="FF122236"/>
      <x:name val="Arial"/>
    </x:font>
    <x:font>
      <x:sz val="10"/>
      <x:color rgb="FF62768B"/>
      <x:name val="Arial"/>
    </x:font>
    <x:font>
      <x:b/>
      <x:sz val="16"/>
      <x:color rgb="FF9B5600"/>
      <x:name val="Arial"/>
    </x:font>
    <x:font>
      <x:b/>
      <x:sz val="11"/>
      <x:color rgb="FF192B40"/>
      <x:name val="Arial"/>
    </x:font>
    <x:font>
      <x:b/>
      <x:sz val="11"/>
      <x:color rgb="FFFFFFFF"/>
      <x:name val="Arial"/>
    </x:font>
    <x:font>
      <x:b/>
      <x:sz val="16"/>
      <x:color rgb="FF192B4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3F9"/>
      </x:patternFill>
    </x:fill>
    <x:fill>
      <x:patternFill patternType="solid">
        <x:fgColor rgb="FFFFF1DC"/>
      </x:patternFill>
    </x:fill>
    <x:fill>
      <x:patternFill patternType="solid">
        <x:fgColor rgb="FF122236"/>
      </x:patternFill>
    </x:fill>
    <x:fill>
      <x:patternFill patternType="solid">
        <x:fgColor rgb="FFF3F6F9"/>
      </x:patternFill>
    </x:fill>
    <x:fill>
      <x:patternFill patternType="solid">
        <x:fgColor rgb="FFFFFFFF"/>
      </x:patternFill>
    </x:fill>
    <x:fill>
      <x:patternFill patternType="solid">
        <x:fgColor rgb="FFFFF6E8"/>
      </x:patternFill>
    </x:fill>
    <x:fill>
      <x:patternFill patternType="solid">
        <x:fgColor rgb="FFFFF9E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FAD4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/>
    <x:xf numFmtId="200" fontId="1" fillId="8" borderId="0" xfId="0" applyNumberFormat="1" applyFont="1" applyFill="1" applyBorder="1"/>
    <x:xf numFmtId="201" fontId="1" fillId="2" borderId="0" xfId="0" applyNumberFormat="1" applyFont="1" applyFill="1" applyBorder="1"/>
    <x:xf numFmtId="201" fontId="1" fillId="8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43D22"/>
      </x:font>
      <x:fill>
        <x:patternFill patternType="solid">
          <x:bgColor rgb="FFFC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ec4fb9de14302" /><Relationship Type="http://schemas.openxmlformats.org/officeDocument/2006/relationships/theme" Target="/xl/theme/theme1.xml" Id="R9f765a048f2343fa" /><Relationship Type="http://schemas.openxmlformats.org/officeDocument/2006/relationships/sharedStrings" Target="/xl/sharedStrings.xml" Id="Rfd3d92ea247b4127" /><Relationship Type="http://schemas.openxmlformats.org/officeDocument/2006/relationships/worksheet" Target="/xl/worksheets/sheet1.xml" Id="Rcc0d0f8a9593435f" /><Relationship Type="http://schemas.openxmlformats.org/officeDocument/2006/relationships/worksheet" Target="/xl/worksheets/sheet2.xml" Id="R1e98d4d136e24634" /></Relationships>
</file>

<file path=xl/tables/table1.xml><?xml version="1.0" encoding="utf-8"?>
<x:table xmlns:x="http://schemas.openxmlformats.org/spreadsheetml/2006/main" id="1" name="RecordsTable" displayName="RecordsTable" ref="A5:P105" headerRowCount="1" totalsRowCount="0" totalsRowShown="0">
  <x:tableColumns count="16">
    <x:tableColumn id="1" name="Instrument tag"/>
    <x:tableColumn id="2" name="Description"/>
    <x:tableColumn id="3" name="Range low"/>
    <x:tableColumn id="4" name="Range high"/>
    <x:tableColumn id="5" name="Engineering unit"/>
    <x:tableColumn id="6" name="Test point"/>
    <x:tableColumn id="7" name="Reference reading"/>
    <x:tableColumn id="8" name="As-found reading"/>
    <x:tableColumn id="9" name="As-left reading"/>
    <x:tableColumn id="10" name="Error"/>
    <x:tableColumn id="11" name="Acceptance tolerance"/>
    <x:tableColumn id="12" name="Pass/Fail"/>
    <x:tableColumn id="13" name="Reference instrument ID"/>
    <x:tableColumn id="14" name="Calibration date"/>
    <x:tableColumn id="15" name="Next due"/>
    <x:tableColumn id="16" name="Technicia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ba82be374c44a3d" /></Relationships>
</file>

<file path=xl/worksheets/sheet1.xml><?xml version="1.0" encoding="utf-8"?>
<x:worksheet xmlns:x="http://schemas.openxmlformats.org/spreadsheetml/2006/main">
  <x:sheetPr>
    <x:tabColor rgb="FF122236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Instrument calibration record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3" t="str">
        <x:v>ENGINEERING DESK TOOLS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5" t="str">
        <x:v>Records entered</x:v>
      </x:c>
      <x:c r="C6" s="5"/>
      <x:c r="D6" s="5"/>
      <x:c r="E6" s="1"/>
      <x:c r="F6" s="7" t="str">
        <x:v>Pass</x:v>
      </x:c>
      <x:c r="G6" s="7"/>
      <x:c r="H6" s="7"/>
      <x:c r="I6" s="1"/>
      <x:c r="J6" s="5" t="str">
        <x:v>Fail</x:v>
      </x:c>
      <x:c r="K6" s="5"/>
      <x:c r="L6" s="5"/>
    </x:row>
    <x:row r="7" ht="24" customHeight="1">
      <x:c r="A7" s="1"/>
      <x:c r="B7" s="6" t="n">
        <x:f>COUNTA(Records!A6:A105)</x:f>
        <x:v>0</x:v>
      </x:c>
      <x:c r="C7" s="5"/>
      <x:c r="D7" s="5"/>
      <x:c r="E7" s="1"/>
      <x:c r="F7" s="8" t="n">
        <x:f>COUNTIFS(Records!L6:L105,"Pass")</x:f>
        <x:v>0</x:v>
      </x:c>
      <x:c r="G7" s="7"/>
      <x:c r="H7" s="7"/>
      <x:c r="I7" s="1"/>
      <x:c r="J7" s="6" t="n">
        <x:f>COUNTIFS(Records!L6:L105,"Fail")</x:f>
        <x:v>0</x:v>
      </x:c>
      <x:c r="K7" s="5"/>
      <x:c r="L7" s="5"/>
    </x:row>
    <x:row r="8" ht="24" customHeight="1">
      <x:c r="A8" s="1"/>
      <x:c r="B8" s="5"/>
      <x:c r="C8" s="5"/>
      <x:c r="D8" s="5"/>
      <x:c r="E8" s="1"/>
      <x:c r="F8" s="7"/>
      <x:c r="G8" s="7"/>
      <x:c r="H8" s="7"/>
      <x:c r="I8" s="1"/>
      <x:c r="J8" s="5"/>
      <x:c r="K8" s="5"/>
      <x:c r="L8" s="5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9" t="str">
        <x:v>STATUS SUMMARY</x:v>
      </x:c>
      <x:c r="C10" s="1"/>
      <x:c r="D10" s="1"/>
      <x:c r="E10" s="1"/>
      <x:c r="F10" s="1"/>
      <x:c r="G10" s="9" t="str">
        <x:v>START WITH YOUR DATA</x:v>
      </x:c>
      <x:c r="H10" s="1"/>
      <x:c r="I10" s="1"/>
      <x:c r="J10" s="1"/>
      <x:c r="K10" s="1"/>
      <x:c r="L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1" t="str">
        <x:v>Status</x:v>
      </x:c>
      <x:c r="C12" s="11"/>
      <x:c r="D12" s="11"/>
      <x:c r="E12" s="11" t="str">
        <x:v>Records</x:v>
      </x:c>
      <x:c r="F12" s="1"/>
      <x:c r="G12" s="16" t="str">
        <x:v>Enter your records on the Records sheet. Amber cells are editable. Blue cells contain formulas.</x:v>
      </x:c>
      <x:c r="H12" s="16"/>
      <x:c r="I12" s="16"/>
      <x:c r="J12" s="16"/>
      <x:c r="K12" s="16"/>
      <x:c r="L12" s="1"/>
    </x:row>
    <x:row r="13" ht="24" customHeight="1">
      <x:c r="A13" s="1"/>
      <x:c r="B13" s="12" t="str">
        <x:v>Pass</x:v>
      </x:c>
      <x:c r="C13" s="12"/>
      <x:c r="D13" s="12"/>
      <x:c r="E13" s="12" t="n">
        <x:f>COUNTIFS(Records!L6:L105,"Pass")</x:f>
        <x:v>0</x:v>
      </x:c>
      <x:c r="F13" s="1"/>
      <x:c r="G13" s="16"/>
      <x:c r="H13" s="16"/>
      <x:c r="I13" s="16"/>
      <x:c r="J13" s="16"/>
      <x:c r="K13" s="16"/>
      <x:c r="L13" s="1"/>
    </x:row>
    <x:row r="14" ht="24" customHeight="1">
      <x:c r="A14" s="1"/>
      <x:c r="B14" s="13" t="str">
        <x:v>Fail</x:v>
      </x:c>
      <x:c r="C14" s="13"/>
      <x:c r="D14" s="13"/>
      <x:c r="E14" s="13" t="n">
        <x:f>COUNTIFS(Records!L6:L105,"Fail")</x:f>
        <x:v>0</x:v>
      </x:c>
      <x:c r="F14" s="1"/>
      <x:c r="G14" s="16"/>
      <x:c r="H14" s="16"/>
      <x:c r="I14" s="16"/>
      <x:c r="J14" s="16"/>
      <x:c r="K14" s="16"/>
      <x:c r="L14" s="1"/>
    </x:row>
    <x:row r="15" ht="24" customHeight="1">
      <x:c r="A15" s="1"/>
      <x:c r="B15" s="12" t="str">
        <x:v>Missing readings</x:v>
      </x:c>
      <x:c r="C15" s="12"/>
      <x:c r="D15" s="12"/>
      <x:c r="E15" s="12" t="n">
        <x:f>COUNTIFS(Records!L6:L105,"Missing readings")</x:f>
        <x:v>0</x:v>
      </x:c>
      <x:c r="F15" s="1"/>
      <x:c r="G15" s="16"/>
      <x:c r="H15" s="16"/>
      <x:c r="I15" s="16"/>
      <x:c r="J15" s="16"/>
      <x:c r="K15" s="16"/>
      <x:c r="L15" s="1"/>
    </x:row>
    <x:row r="16" ht="24" customHeight="1">
      <x:c r="A16" s="1"/>
      <x:c r="B16" s="13" t="str">
        <x:v>Check tolerance</x:v>
      </x:c>
      <x:c r="C16" s="13"/>
      <x:c r="D16" s="13"/>
      <x:c r="E16" s="13" t="n">
        <x:f>COUNTIFS(Records!L6:L105,"Check tolerance")</x:f>
        <x:v>0</x:v>
      </x:c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1"/>
      <x:c r="D17" s="1"/>
      <x:c r="E17" s="1"/>
      <x:c r="F17" s="1"/>
      <x:c r="G17" s="17" t="str">
        <x:v>Error = as-left − reference reading. Pass when absolute error ≤ non-negative tolerance in the same unit.</x:v>
      </x:c>
      <x:c r="H17" s="17"/>
      <x:c r="I17" s="17"/>
      <x:c r="J17" s="17"/>
      <x:c r="K17" s="17"/>
      <x:c r="L17" s="1"/>
    </x:row>
    <x:row r="18" ht="24" customHeight="1">
      <x:c r="A18" s="1"/>
      <x:c r="B18" s="1"/>
      <x:c r="C18" s="1"/>
      <x:c r="D18" s="1"/>
      <x:c r="E18" s="1"/>
      <x:c r="F18" s="1"/>
      <x:c r="G18" s="17"/>
      <x:c r="H18" s="17"/>
      <x:c r="I18" s="17"/>
      <x:c r="J18" s="17"/>
      <x:c r="K18" s="17"/>
      <x:c r="L18" s="1"/>
    </x:row>
    <x:row r="19" ht="24" customHeight="1">
      <x:c r="A19" s="1"/>
      <x:c r="B19" s="1"/>
      <x:c r="C19" s="1"/>
      <x:c r="D19" s="1"/>
      <x:c r="E19" s="1"/>
      <x:c r="F19" s="1"/>
      <x:c r="G19" s="17"/>
      <x:c r="H19" s="17"/>
      <x:c r="I19" s="17"/>
      <x:c r="J19" s="17"/>
      <x:c r="K19" s="17"/>
      <x:c r="L19" s="1"/>
    </x:row>
    <x:row r="20" ht="24" customHeight="1">
      <x:c r="A20" s="1"/>
      <x:c r="B20" s="1"/>
      <x:c r="C20" s="1"/>
      <x:c r="D20" s="1"/>
      <x:c r="E20" s="1"/>
      <x:c r="F20" s="1"/>
      <x:c r="G20" s="17"/>
      <x:c r="H20" s="17"/>
      <x:c r="I20" s="17"/>
      <x:c r="J20" s="17"/>
      <x:c r="K20" s="17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8" t="str">
        <x:f>IF(COUNTA(Records!A6:A105)=0,"No records yet. Add your data to populate this dashboard.","Dashboard covers Records rows 6–105. Filter Records to review the items needing attention.")</x:f>
        <x:v>No records yet. Add your data to populate this dashboard.</x:v>
      </x:c>
      <x:c r="C22" s="18"/>
      <x:c r="D22" s="18"/>
      <x:c r="E22" s="18"/>
      <x:c r="F22" s="18"/>
      <x:c r="G22" s="18"/>
      <x:c r="H22" s="18"/>
      <x:c r="I22" s="18"/>
      <x:c r="J22" s="18"/>
      <x:c r="K22" s="18"/>
      <x:c r="L22" s="1"/>
    </x:row>
    <x:row r="23" ht="24" customHeight="1">
      <x:c r="A23" s="1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</x:sheetData>
  <x:mergeCells>
    <x:mergeCell ref="G12:K15"/>
    <x:mergeCell ref="G17:K20"/>
    <x:mergeCell ref="B22:K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AD4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19" t="str">
        <x:v>Instrument calibration record — records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1" t="str">
        <x:v>100 blank rows. Amber: enter data. Blue: calculated. Keep formulas in place.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48" customHeight="1">
      <x:c r="A5" s="21" t="str">
        <x:v>Instrument tag</x:v>
      </x:c>
      <x:c r="B5" s="21" t="str">
        <x:v>Description</x:v>
      </x:c>
      <x:c r="C5" s="21" t="str">
        <x:v>Range low</x:v>
      </x:c>
      <x:c r="D5" s="21" t="str">
        <x:v>Range high</x:v>
      </x:c>
      <x:c r="E5" s="21" t="str">
        <x:v>Engineering unit</x:v>
      </x:c>
      <x:c r="F5" s="21" t="str">
        <x:v>Test point</x:v>
      </x:c>
      <x:c r="G5" s="21" t="str">
        <x:v>Reference reading</x:v>
      </x:c>
      <x:c r="H5" s="21" t="str">
        <x:v>As-found reading</x:v>
      </x:c>
      <x:c r="I5" s="21" t="str">
        <x:v>As-left reading</x:v>
      </x:c>
      <x:c r="J5" s="21" t="str">
        <x:v>Error</x:v>
      </x:c>
      <x:c r="K5" s="21" t="str">
        <x:v>Acceptance tolerance</x:v>
      </x:c>
      <x:c r="L5" s="21" t="str">
        <x:v>Pass/Fail</x:v>
      </x:c>
      <x:c r="M5" s="21" t="str">
        <x:v>Reference instrument ID</x:v>
      </x:c>
      <x:c r="N5" s="21" t="str">
        <x:v>Calibration date</x:v>
      </x:c>
      <x:c r="O5" s="21" t="str">
        <x:v>Next due</x:v>
      </x:c>
      <x:c r="P5" s="21" t="str">
        <x:v>Technician</x:v>
      </x:c>
    </x:row>
    <x:row r="6" ht="26" customHeight="1">
      <x:c r="A6" s="22"/>
      <x:c r="B6" s="22"/>
      <x:c r="C6" s="22"/>
      <x:c r="D6" s="22"/>
      <x:c r="E6" s="22"/>
      <x:c r="F6" s="22"/>
      <x:c r="G6" s="22"/>
      <x:c r="H6" s="22"/>
      <x:c r="I6" s="22"/>
      <x:c r="J6" s="24" t="str">
        <x:f>IF(OR(A6="",NOT(ISNUMBER(G6)),NOT(ISNUMBER(I6))),"",I6-G6)</x:f>
      </x:c>
      <x:c r="K6" s="25"/>
      <x:c r="L6" s="5" t="str">
        <x:f>IF(A6="","",IF(OR(NOT(ISNUMBER(G6)),NOT(ISNUMBER(I6)),NOT(ISNUMBER(K6))),"Missing readings",IF(K6&lt;0,"Check tolerance",IF(ABS(J6)&lt;=K6,"Pass","Fail"))))</x:f>
      </x:c>
      <x:c r="M6" s="22"/>
      <x:c r="N6" s="23"/>
      <x:c r="O6" s="23"/>
      <x:c r="P6" s="22"/>
    </x:row>
    <x:row r="7" ht="26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4" t="str">
        <x:f>IF(OR(A7="",NOT(ISNUMBER(G7)),NOT(ISNUMBER(I7))),"",I7-G7)</x:f>
      </x:c>
      <x:c r="K7" s="25"/>
      <x:c r="L7" s="5" t="str">
        <x:f>IF(A7="","",IF(OR(NOT(ISNUMBER(G7)),NOT(ISNUMBER(I7)),NOT(ISNUMBER(K7))),"Missing readings",IF(K7&lt;0,"Check tolerance",IF(ABS(J7)&lt;=K7,"Pass","Fail"))))</x:f>
      </x:c>
      <x:c r="M7" s="22"/>
      <x:c r="N7" s="23"/>
      <x:c r="O7" s="23"/>
      <x:c r="P7" s="22"/>
    </x:row>
    <x:row r="8" ht="26" customHeight="1">
      <x:c r="A8" s="22"/>
      <x:c r="B8" s="22"/>
      <x:c r="C8" s="22"/>
      <x:c r="D8" s="22"/>
      <x:c r="E8" s="22"/>
      <x:c r="F8" s="22"/>
      <x:c r="G8" s="22"/>
      <x:c r="H8" s="22"/>
      <x:c r="I8" s="22"/>
      <x:c r="J8" s="24" t="str">
        <x:f>IF(OR(A8="",NOT(ISNUMBER(G8)),NOT(ISNUMBER(I8))),"",I8-G8)</x:f>
      </x:c>
      <x:c r="K8" s="25"/>
      <x:c r="L8" s="5" t="str">
        <x:f>IF(A8="","",IF(OR(NOT(ISNUMBER(G8)),NOT(ISNUMBER(I8)),NOT(ISNUMBER(K8))),"Missing readings",IF(K8&lt;0,"Check tolerance",IF(ABS(J8)&lt;=K8,"Pass","Fail"))))</x:f>
      </x:c>
      <x:c r="M8" s="22"/>
      <x:c r="N8" s="23"/>
      <x:c r="O8" s="23"/>
      <x:c r="P8" s="22"/>
    </x:row>
    <x:row r="9" ht="26" customHeight="1">
      <x:c r="A9" s="22"/>
      <x:c r="B9" s="22"/>
      <x:c r="C9" s="22"/>
      <x:c r="D9" s="22"/>
      <x:c r="E9" s="22"/>
      <x:c r="F9" s="22"/>
      <x:c r="G9" s="22"/>
      <x:c r="H9" s="22"/>
      <x:c r="I9" s="22"/>
      <x:c r="J9" s="24" t="str">
        <x:f>IF(OR(A9="",NOT(ISNUMBER(G9)),NOT(ISNUMBER(I9))),"",I9-G9)</x:f>
      </x:c>
      <x:c r="K9" s="25"/>
      <x:c r="L9" s="5" t="str">
        <x:f>IF(A9="","",IF(OR(NOT(ISNUMBER(G9)),NOT(ISNUMBER(I9)),NOT(ISNUMBER(K9))),"Missing readings",IF(K9&lt;0,"Check tolerance",IF(ABS(J9)&lt;=K9,"Pass","Fail"))))</x:f>
      </x:c>
      <x:c r="M9" s="22"/>
      <x:c r="N9" s="23"/>
      <x:c r="O9" s="23"/>
      <x:c r="P9" s="22"/>
    </x:row>
    <x:row r="10" ht="26" customHeight="1">
      <x:c r="A10" s="22"/>
      <x:c r="B10" s="22"/>
      <x:c r="C10" s="22"/>
      <x:c r="D10" s="22"/>
      <x:c r="E10" s="22"/>
      <x:c r="F10" s="22"/>
      <x:c r="G10" s="22"/>
      <x:c r="H10" s="22"/>
      <x:c r="I10" s="22"/>
      <x:c r="J10" s="24" t="str">
        <x:f>IF(OR(A10="",NOT(ISNUMBER(G10)),NOT(ISNUMBER(I10))),"",I10-G10)</x:f>
      </x:c>
      <x:c r="K10" s="25"/>
      <x:c r="L10" s="5" t="str">
        <x:f>IF(A10="","",IF(OR(NOT(ISNUMBER(G10)),NOT(ISNUMBER(I10)),NOT(ISNUMBER(K10))),"Missing readings",IF(K10&lt;0,"Check tolerance",IF(ABS(J10)&lt;=K10,"Pass","Fail"))))</x:f>
      </x:c>
      <x:c r="M10" s="22"/>
      <x:c r="N10" s="23"/>
      <x:c r="O10" s="23"/>
      <x:c r="P10" s="22"/>
    </x:row>
    <x:row r="11" ht="26" customHeight="1">
      <x:c r="A11" s="22"/>
      <x:c r="B11" s="22"/>
      <x:c r="C11" s="22"/>
      <x:c r="D11" s="22"/>
      <x:c r="E11" s="22"/>
      <x:c r="F11" s="22"/>
      <x:c r="G11" s="22"/>
      <x:c r="H11" s="22"/>
      <x:c r="I11" s="22"/>
      <x:c r="J11" s="24" t="str">
        <x:f>IF(OR(A11="",NOT(ISNUMBER(G11)),NOT(ISNUMBER(I11))),"",I11-G11)</x:f>
      </x:c>
      <x:c r="K11" s="25"/>
      <x:c r="L11" s="5" t="str">
        <x:f>IF(A11="","",IF(OR(NOT(ISNUMBER(G11)),NOT(ISNUMBER(I11)),NOT(ISNUMBER(K11))),"Missing readings",IF(K11&lt;0,"Check tolerance",IF(ABS(J11)&lt;=K11,"Pass","Fail"))))</x:f>
      </x:c>
      <x:c r="M11" s="22"/>
      <x:c r="N11" s="23"/>
      <x:c r="O11" s="23"/>
      <x:c r="P11" s="22"/>
    </x:row>
    <x:row r="12" ht="26" customHeight="1">
      <x:c r="A12" s="22"/>
      <x:c r="B12" s="22"/>
      <x:c r="C12" s="22"/>
      <x:c r="D12" s="22"/>
      <x:c r="E12" s="22"/>
      <x:c r="F12" s="22"/>
      <x:c r="G12" s="22"/>
      <x:c r="H12" s="22"/>
      <x:c r="I12" s="22"/>
      <x:c r="J12" s="24" t="str">
        <x:f>IF(OR(A12="",NOT(ISNUMBER(G12)),NOT(ISNUMBER(I12))),"",I12-G12)</x:f>
      </x:c>
      <x:c r="K12" s="25"/>
      <x:c r="L12" s="5" t="str">
        <x:f>IF(A12="","",IF(OR(NOT(ISNUMBER(G12)),NOT(ISNUMBER(I12)),NOT(ISNUMBER(K12))),"Missing readings",IF(K12&lt;0,"Check tolerance",IF(ABS(J12)&lt;=K12,"Pass","Fail"))))</x:f>
      </x:c>
      <x:c r="M12" s="22"/>
      <x:c r="N12" s="23"/>
      <x:c r="O12" s="23"/>
      <x:c r="P12" s="22"/>
    </x:row>
    <x:row r="13" ht="26" customHeight="1">
      <x:c r="A13" s="22"/>
      <x:c r="B13" s="22"/>
      <x:c r="C13" s="22"/>
      <x:c r="D13" s="22"/>
      <x:c r="E13" s="22"/>
      <x:c r="F13" s="22"/>
      <x:c r="G13" s="22"/>
      <x:c r="H13" s="22"/>
      <x:c r="I13" s="22"/>
      <x:c r="J13" s="24" t="str">
        <x:f>IF(OR(A13="",NOT(ISNUMBER(G13)),NOT(ISNUMBER(I13))),"",I13-G13)</x:f>
      </x:c>
      <x:c r="K13" s="25"/>
      <x:c r="L13" s="5" t="str">
        <x:f>IF(A13="","",IF(OR(NOT(ISNUMBER(G13)),NOT(ISNUMBER(I13)),NOT(ISNUMBER(K13))),"Missing readings",IF(K13&lt;0,"Check tolerance",IF(ABS(J13)&lt;=K13,"Pass","Fail"))))</x:f>
      </x:c>
      <x:c r="M13" s="22"/>
      <x:c r="N13" s="23"/>
      <x:c r="O13" s="23"/>
      <x:c r="P13" s="22"/>
    </x:row>
    <x:row r="14" ht="26" customHeight="1">
      <x:c r="A14" s="22"/>
      <x:c r="B14" s="22"/>
      <x:c r="C14" s="22"/>
      <x:c r="D14" s="22"/>
      <x:c r="E14" s="22"/>
      <x:c r="F14" s="22"/>
      <x:c r="G14" s="22"/>
      <x:c r="H14" s="22"/>
      <x:c r="I14" s="22"/>
      <x:c r="J14" s="24" t="str">
        <x:f>IF(OR(A14="",NOT(ISNUMBER(G14)),NOT(ISNUMBER(I14))),"",I14-G14)</x:f>
      </x:c>
      <x:c r="K14" s="25"/>
      <x:c r="L14" s="5" t="str">
        <x:f>IF(A14="","",IF(OR(NOT(ISNUMBER(G14)),NOT(ISNUMBER(I14)),NOT(ISNUMBER(K14))),"Missing readings",IF(K14&lt;0,"Check tolerance",IF(ABS(J14)&lt;=K14,"Pass","Fail"))))</x:f>
      </x:c>
      <x:c r="M14" s="22"/>
      <x:c r="N14" s="23"/>
      <x:c r="O14" s="23"/>
      <x:c r="P14" s="22"/>
    </x:row>
    <x:row r="15" ht="26" customHeight="1">
      <x:c r="A15" s="22"/>
      <x:c r="B15" s="22"/>
      <x:c r="C15" s="22"/>
      <x:c r="D15" s="22"/>
      <x:c r="E15" s="22"/>
      <x:c r="F15" s="22"/>
      <x:c r="G15" s="22"/>
      <x:c r="H15" s="22"/>
      <x:c r="I15" s="22"/>
      <x:c r="J15" s="24" t="str">
        <x:f>IF(OR(A15="",NOT(ISNUMBER(G15)),NOT(ISNUMBER(I15))),"",I15-G15)</x:f>
      </x:c>
      <x:c r="K15" s="25"/>
      <x:c r="L15" s="5" t="str">
        <x:f>IF(A15="","",IF(OR(NOT(ISNUMBER(G15)),NOT(ISNUMBER(I15)),NOT(ISNUMBER(K15))),"Missing readings",IF(K15&lt;0,"Check tolerance",IF(ABS(J15)&lt;=K15,"Pass","Fail"))))</x:f>
      </x:c>
      <x:c r="M15" s="22"/>
      <x:c r="N15" s="23"/>
      <x:c r="O15" s="23"/>
      <x:c r="P15" s="22"/>
    </x:row>
    <x:row r="16" ht="26" customHeight="1">
      <x:c r="A16" s="22"/>
      <x:c r="B16" s="22"/>
      <x:c r="C16" s="22"/>
      <x:c r="D16" s="22"/>
      <x:c r="E16" s="22"/>
      <x:c r="F16" s="22"/>
      <x:c r="G16" s="22"/>
      <x:c r="H16" s="22"/>
      <x:c r="I16" s="22"/>
      <x:c r="J16" s="24" t="str">
        <x:f>IF(OR(A16="",NOT(ISNUMBER(G16)),NOT(ISNUMBER(I16))),"",I16-G16)</x:f>
      </x:c>
      <x:c r="K16" s="25"/>
      <x:c r="L16" s="5" t="str">
        <x:f>IF(A16="","",IF(OR(NOT(ISNUMBER(G16)),NOT(ISNUMBER(I16)),NOT(ISNUMBER(K16))),"Missing readings",IF(K16&lt;0,"Check tolerance",IF(ABS(J16)&lt;=K16,"Pass","Fail"))))</x:f>
      </x:c>
      <x:c r="M16" s="22"/>
      <x:c r="N16" s="23"/>
      <x:c r="O16" s="23"/>
      <x:c r="P16" s="22"/>
    </x:row>
    <x:row r="17" ht="26" customHeight="1">
      <x:c r="A17" s="22"/>
      <x:c r="B17" s="22"/>
      <x:c r="C17" s="22"/>
      <x:c r="D17" s="22"/>
      <x:c r="E17" s="22"/>
      <x:c r="F17" s="22"/>
      <x:c r="G17" s="22"/>
      <x:c r="H17" s="22"/>
      <x:c r="I17" s="22"/>
      <x:c r="J17" s="24" t="str">
        <x:f>IF(OR(A17="",NOT(ISNUMBER(G17)),NOT(ISNUMBER(I17))),"",I17-G17)</x:f>
      </x:c>
      <x:c r="K17" s="25"/>
      <x:c r="L17" s="5" t="str">
        <x:f>IF(A17="","",IF(OR(NOT(ISNUMBER(G17)),NOT(ISNUMBER(I17)),NOT(ISNUMBER(K17))),"Missing readings",IF(K17&lt;0,"Check tolerance",IF(ABS(J17)&lt;=K17,"Pass","Fail"))))</x:f>
      </x:c>
      <x:c r="M17" s="22"/>
      <x:c r="N17" s="23"/>
      <x:c r="O17" s="23"/>
      <x:c r="P17" s="22"/>
    </x:row>
    <x:row r="18" ht="26" customHeight="1">
      <x:c r="A18" s="22"/>
      <x:c r="B18" s="22"/>
      <x:c r="C18" s="22"/>
      <x:c r="D18" s="22"/>
      <x:c r="E18" s="22"/>
      <x:c r="F18" s="22"/>
      <x:c r="G18" s="22"/>
      <x:c r="H18" s="22"/>
      <x:c r="I18" s="22"/>
      <x:c r="J18" s="24" t="str">
        <x:f>IF(OR(A18="",NOT(ISNUMBER(G18)),NOT(ISNUMBER(I18))),"",I18-G18)</x:f>
      </x:c>
      <x:c r="K18" s="25"/>
      <x:c r="L18" s="5" t="str">
        <x:f>IF(A18="","",IF(OR(NOT(ISNUMBER(G18)),NOT(ISNUMBER(I18)),NOT(ISNUMBER(K18))),"Missing readings",IF(K18&lt;0,"Check tolerance",IF(ABS(J18)&lt;=K18,"Pass","Fail"))))</x:f>
      </x:c>
      <x:c r="M18" s="22"/>
      <x:c r="N18" s="23"/>
      <x:c r="O18" s="23"/>
      <x:c r="P18" s="22"/>
    </x:row>
    <x:row r="19" ht="26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4" t="str">
        <x:f>IF(OR(A19="",NOT(ISNUMBER(G19)),NOT(ISNUMBER(I19))),"",I19-G19)</x:f>
      </x:c>
      <x:c r="K19" s="25"/>
      <x:c r="L19" s="5" t="str">
        <x:f>IF(A19="","",IF(OR(NOT(ISNUMBER(G19)),NOT(ISNUMBER(I19)),NOT(ISNUMBER(K19))),"Missing readings",IF(K19&lt;0,"Check tolerance",IF(ABS(J19)&lt;=K19,"Pass","Fail"))))</x:f>
      </x:c>
      <x:c r="M19" s="22"/>
      <x:c r="N19" s="23"/>
      <x:c r="O19" s="23"/>
      <x:c r="P19" s="22"/>
    </x:row>
    <x:row r="20" ht="26" customHeight="1">
      <x:c r="A20" s="22"/>
      <x:c r="B20" s="22"/>
      <x:c r="C20" s="22"/>
      <x:c r="D20" s="22"/>
      <x:c r="E20" s="22"/>
      <x:c r="F20" s="22"/>
      <x:c r="G20" s="22"/>
      <x:c r="H20" s="22"/>
      <x:c r="I20" s="22"/>
      <x:c r="J20" s="24" t="str">
        <x:f>IF(OR(A20="",NOT(ISNUMBER(G20)),NOT(ISNUMBER(I20))),"",I20-G20)</x:f>
      </x:c>
      <x:c r="K20" s="25"/>
      <x:c r="L20" s="5" t="str">
        <x:f>IF(A20="","",IF(OR(NOT(ISNUMBER(G20)),NOT(ISNUMBER(I20)),NOT(ISNUMBER(K20))),"Missing readings",IF(K20&lt;0,"Check tolerance",IF(ABS(J20)&lt;=K20,"Pass","Fail"))))</x:f>
      </x:c>
      <x:c r="M20" s="22"/>
      <x:c r="N20" s="23"/>
      <x:c r="O20" s="23"/>
      <x:c r="P20" s="22"/>
    </x:row>
    <x:row r="21" ht="26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4" t="str">
        <x:f>IF(OR(A21="",NOT(ISNUMBER(G21)),NOT(ISNUMBER(I21))),"",I21-G21)</x:f>
      </x:c>
      <x:c r="K21" s="25"/>
      <x:c r="L21" s="5" t="str">
        <x:f>IF(A21="","",IF(OR(NOT(ISNUMBER(G21)),NOT(ISNUMBER(I21)),NOT(ISNUMBER(K21))),"Missing readings",IF(K21&lt;0,"Check tolerance",IF(ABS(J21)&lt;=K21,"Pass","Fail"))))</x:f>
      </x:c>
      <x:c r="M21" s="22"/>
      <x:c r="N21" s="23"/>
      <x:c r="O21" s="23"/>
      <x:c r="P21" s="22"/>
    </x:row>
    <x:row r="22" ht="26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4" t="str">
        <x:f>IF(OR(A22="",NOT(ISNUMBER(G22)),NOT(ISNUMBER(I22))),"",I22-G22)</x:f>
      </x:c>
      <x:c r="K22" s="25"/>
      <x:c r="L22" s="5" t="str">
        <x:f>IF(A22="","",IF(OR(NOT(ISNUMBER(G22)),NOT(ISNUMBER(I22)),NOT(ISNUMBER(K22))),"Missing readings",IF(K22&lt;0,"Check tolerance",IF(ABS(J22)&lt;=K22,"Pass","Fail"))))</x:f>
      </x:c>
      <x:c r="M22" s="22"/>
      <x:c r="N22" s="23"/>
      <x:c r="O22" s="23"/>
      <x:c r="P22" s="22"/>
    </x:row>
    <x:row r="23" ht="26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4" t="str">
        <x:f>IF(OR(A23="",NOT(ISNUMBER(G23)),NOT(ISNUMBER(I23))),"",I23-G23)</x:f>
      </x:c>
      <x:c r="K23" s="25"/>
      <x:c r="L23" s="5" t="str">
        <x:f>IF(A23="","",IF(OR(NOT(ISNUMBER(G23)),NOT(ISNUMBER(I23)),NOT(ISNUMBER(K23))),"Missing readings",IF(K23&lt;0,"Check tolerance",IF(ABS(J23)&lt;=K23,"Pass","Fail"))))</x:f>
      </x:c>
      <x:c r="M23" s="22"/>
      <x:c r="N23" s="23"/>
      <x:c r="O23" s="23"/>
      <x:c r="P23" s="22"/>
    </x:row>
    <x:row r="24" ht="26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4" t="str">
        <x:f>IF(OR(A24="",NOT(ISNUMBER(G24)),NOT(ISNUMBER(I24))),"",I24-G24)</x:f>
      </x:c>
      <x:c r="K24" s="25"/>
      <x:c r="L24" s="5" t="str">
        <x:f>IF(A24="","",IF(OR(NOT(ISNUMBER(G24)),NOT(ISNUMBER(I24)),NOT(ISNUMBER(K24))),"Missing readings",IF(K24&lt;0,"Check tolerance",IF(ABS(J24)&lt;=K24,"Pass","Fail"))))</x:f>
      </x:c>
      <x:c r="M24" s="22"/>
      <x:c r="N24" s="23"/>
      <x:c r="O24" s="23"/>
      <x:c r="P24" s="22"/>
    </x:row>
    <x:row r="25" ht="26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4" t="str">
        <x:f>IF(OR(A25="",NOT(ISNUMBER(G25)),NOT(ISNUMBER(I25))),"",I25-G25)</x:f>
      </x:c>
      <x:c r="K25" s="25"/>
      <x:c r="L25" s="5" t="str">
        <x:f>IF(A25="","",IF(OR(NOT(ISNUMBER(G25)),NOT(ISNUMBER(I25)),NOT(ISNUMBER(K25))),"Missing readings",IF(K25&lt;0,"Check tolerance",IF(ABS(J25)&lt;=K25,"Pass","Fail"))))</x:f>
      </x:c>
      <x:c r="M25" s="22"/>
      <x:c r="N25" s="23"/>
      <x:c r="O25" s="23"/>
      <x:c r="P25" s="22"/>
    </x:row>
    <x:row r="26" ht="26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4" t="str">
        <x:f>IF(OR(A26="",NOT(ISNUMBER(G26)),NOT(ISNUMBER(I26))),"",I26-G26)</x:f>
      </x:c>
      <x:c r="K26" s="25"/>
      <x:c r="L26" s="5" t="str">
        <x:f>IF(A26="","",IF(OR(NOT(ISNUMBER(G26)),NOT(ISNUMBER(I26)),NOT(ISNUMBER(K26))),"Missing readings",IF(K26&lt;0,"Check tolerance",IF(ABS(J26)&lt;=K26,"Pass","Fail"))))</x:f>
      </x:c>
      <x:c r="M26" s="22"/>
      <x:c r="N26" s="23"/>
      <x:c r="O26" s="23"/>
      <x:c r="P26" s="22"/>
    </x:row>
    <x:row r="27" ht="26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4" t="str">
        <x:f>IF(OR(A27="",NOT(ISNUMBER(G27)),NOT(ISNUMBER(I27))),"",I27-G27)</x:f>
      </x:c>
      <x:c r="K27" s="25"/>
      <x:c r="L27" s="5" t="str">
        <x:f>IF(A27="","",IF(OR(NOT(ISNUMBER(G27)),NOT(ISNUMBER(I27)),NOT(ISNUMBER(K27))),"Missing readings",IF(K27&lt;0,"Check tolerance",IF(ABS(J27)&lt;=K27,"Pass","Fail"))))</x:f>
      </x:c>
      <x:c r="M27" s="22"/>
      <x:c r="N27" s="23"/>
      <x:c r="O27" s="23"/>
      <x:c r="P27" s="22"/>
    </x:row>
    <x:row r="28" ht="26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4" t="str">
        <x:f>IF(OR(A28="",NOT(ISNUMBER(G28)),NOT(ISNUMBER(I28))),"",I28-G28)</x:f>
      </x:c>
      <x:c r="K28" s="25"/>
      <x:c r="L28" s="5" t="str">
        <x:f>IF(A28="","",IF(OR(NOT(ISNUMBER(G28)),NOT(ISNUMBER(I28)),NOT(ISNUMBER(K28))),"Missing readings",IF(K28&lt;0,"Check tolerance",IF(ABS(J28)&lt;=K28,"Pass","Fail"))))</x:f>
      </x:c>
      <x:c r="M28" s="22"/>
      <x:c r="N28" s="23"/>
      <x:c r="O28" s="23"/>
      <x:c r="P28" s="22"/>
    </x:row>
    <x:row r="29" ht="26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4" t="str">
        <x:f>IF(OR(A29="",NOT(ISNUMBER(G29)),NOT(ISNUMBER(I29))),"",I29-G29)</x:f>
      </x:c>
      <x:c r="K29" s="25"/>
      <x:c r="L29" s="5" t="str">
        <x:f>IF(A29="","",IF(OR(NOT(ISNUMBER(G29)),NOT(ISNUMBER(I29)),NOT(ISNUMBER(K29))),"Missing readings",IF(K29&lt;0,"Check tolerance",IF(ABS(J29)&lt;=K29,"Pass","Fail"))))</x:f>
      </x:c>
      <x:c r="M29" s="22"/>
      <x:c r="N29" s="23"/>
      <x:c r="O29" s="23"/>
      <x:c r="P29" s="22"/>
    </x:row>
    <x:row r="30" ht="26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4" t="str">
        <x:f>IF(OR(A30="",NOT(ISNUMBER(G30)),NOT(ISNUMBER(I30))),"",I30-G30)</x:f>
      </x:c>
      <x:c r="K30" s="25"/>
      <x:c r="L30" s="5" t="str">
        <x:f>IF(A30="","",IF(OR(NOT(ISNUMBER(G30)),NOT(ISNUMBER(I30)),NOT(ISNUMBER(K30))),"Missing readings",IF(K30&lt;0,"Check tolerance",IF(ABS(J30)&lt;=K30,"Pass","Fail"))))</x:f>
      </x:c>
      <x:c r="M30" s="22"/>
      <x:c r="N30" s="23"/>
      <x:c r="O30" s="23"/>
      <x:c r="P30" s="22"/>
    </x:row>
    <x:row r="31" ht="26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4" t="str">
        <x:f>IF(OR(A31="",NOT(ISNUMBER(G31)),NOT(ISNUMBER(I31))),"",I31-G31)</x:f>
      </x:c>
      <x:c r="K31" s="25"/>
      <x:c r="L31" s="5" t="str">
        <x:f>IF(A31="","",IF(OR(NOT(ISNUMBER(G31)),NOT(ISNUMBER(I31)),NOT(ISNUMBER(K31))),"Missing readings",IF(K31&lt;0,"Check tolerance",IF(ABS(J31)&lt;=K31,"Pass","Fail"))))</x:f>
      </x:c>
      <x:c r="M31" s="22"/>
      <x:c r="N31" s="23"/>
      <x:c r="O31" s="23"/>
      <x:c r="P31" s="22"/>
    </x:row>
    <x:row r="32" ht="26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4" t="str">
        <x:f>IF(OR(A32="",NOT(ISNUMBER(G32)),NOT(ISNUMBER(I32))),"",I32-G32)</x:f>
      </x:c>
      <x:c r="K32" s="25"/>
      <x:c r="L32" s="5" t="str">
        <x:f>IF(A32="","",IF(OR(NOT(ISNUMBER(G32)),NOT(ISNUMBER(I32)),NOT(ISNUMBER(K32))),"Missing readings",IF(K32&lt;0,"Check tolerance",IF(ABS(J32)&lt;=K32,"Pass","Fail"))))</x:f>
      </x:c>
      <x:c r="M32" s="22"/>
      <x:c r="N32" s="23"/>
      <x:c r="O32" s="23"/>
      <x:c r="P32" s="22"/>
    </x:row>
    <x:row r="33" ht="26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4" t="str">
        <x:f>IF(OR(A33="",NOT(ISNUMBER(G33)),NOT(ISNUMBER(I33))),"",I33-G33)</x:f>
      </x:c>
      <x:c r="K33" s="25"/>
      <x:c r="L33" s="5" t="str">
        <x:f>IF(A33="","",IF(OR(NOT(ISNUMBER(G33)),NOT(ISNUMBER(I33)),NOT(ISNUMBER(K33))),"Missing readings",IF(K33&lt;0,"Check tolerance",IF(ABS(J33)&lt;=K33,"Pass","Fail"))))</x:f>
      </x:c>
      <x:c r="M33" s="22"/>
      <x:c r="N33" s="23"/>
      <x:c r="O33" s="23"/>
      <x:c r="P33" s="22"/>
    </x:row>
    <x:row r="34" ht="26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4" t="str">
        <x:f>IF(OR(A34="",NOT(ISNUMBER(G34)),NOT(ISNUMBER(I34))),"",I34-G34)</x:f>
      </x:c>
      <x:c r="K34" s="25"/>
      <x:c r="L34" s="5" t="str">
        <x:f>IF(A34="","",IF(OR(NOT(ISNUMBER(G34)),NOT(ISNUMBER(I34)),NOT(ISNUMBER(K34))),"Missing readings",IF(K34&lt;0,"Check tolerance",IF(ABS(J34)&lt;=K34,"Pass","Fail"))))</x:f>
      </x:c>
      <x:c r="M34" s="22"/>
      <x:c r="N34" s="23"/>
      <x:c r="O34" s="23"/>
      <x:c r="P34" s="22"/>
    </x:row>
    <x:row r="35" ht="26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4" t="str">
        <x:f>IF(OR(A35="",NOT(ISNUMBER(G35)),NOT(ISNUMBER(I35))),"",I35-G35)</x:f>
      </x:c>
      <x:c r="K35" s="25"/>
      <x:c r="L35" s="5" t="str">
        <x:f>IF(A35="","",IF(OR(NOT(ISNUMBER(G35)),NOT(ISNUMBER(I35)),NOT(ISNUMBER(K35))),"Missing readings",IF(K35&lt;0,"Check tolerance",IF(ABS(J35)&lt;=K35,"Pass","Fail"))))</x:f>
      </x:c>
      <x:c r="M35" s="22"/>
      <x:c r="N35" s="23"/>
      <x:c r="O35" s="23"/>
      <x:c r="P35" s="22"/>
    </x:row>
    <x:row r="36" ht="26" customHeight="1">
      <x:c r="A36" s="22"/>
      <x:c r="B36" s="22"/>
      <x:c r="C36" s="22"/>
      <x:c r="D36" s="22"/>
      <x:c r="E36" s="22"/>
      <x:c r="F36" s="22"/>
      <x:c r="G36" s="22"/>
      <x:c r="H36" s="22"/>
      <x:c r="I36" s="22"/>
      <x:c r="J36" s="24" t="str">
        <x:f>IF(OR(A36="",NOT(ISNUMBER(G36)),NOT(ISNUMBER(I36))),"",I36-G36)</x:f>
      </x:c>
      <x:c r="K36" s="25"/>
      <x:c r="L36" s="5" t="str">
        <x:f>IF(A36="","",IF(OR(NOT(ISNUMBER(G36)),NOT(ISNUMBER(I36)),NOT(ISNUMBER(K36))),"Missing readings",IF(K36&lt;0,"Check tolerance",IF(ABS(J36)&lt;=K36,"Pass","Fail"))))</x:f>
      </x:c>
      <x:c r="M36" s="22"/>
      <x:c r="N36" s="23"/>
      <x:c r="O36" s="23"/>
      <x:c r="P36" s="22"/>
    </x:row>
    <x:row r="37" ht="26" customHeight="1">
      <x:c r="A37" s="22"/>
      <x:c r="B37" s="22"/>
      <x:c r="C37" s="22"/>
      <x:c r="D37" s="22"/>
      <x:c r="E37" s="22"/>
      <x:c r="F37" s="22"/>
      <x:c r="G37" s="22"/>
      <x:c r="H37" s="22"/>
      <x:c r="I37" s="22"/>
      <x:c r="J37" s="24" t="str">
        <x:f>IF(OR(A37="",NOT(ISNUMBER(G37)),NOT(ISNUMBER(I37))),"",I37-G37)</x:f>
      </x:c>
      <x:c r="K37" s="25"/>
      <x:c r="L37" s="5" t="str">
        <x:f>IF(A37="","",IF(OR(NOT(ISNUMBER(G37)),NOT(ISNUMBER(I37)),NOT(ISNUMBER(K37))),"Missing readings",IF(K37&lt;0,"Check tolerance",IF(ABS(J37)&lt;=K37,"Pass","Fail"))))</x:f>
      </x:c>
      <x:c r="M37" s="22"/>
      <x:c r="N37" s="23"/>
      <x:c r="O37" s="23"/>
      <x:c r="P37" s="22"/>
    </x:row>
    <x:row r="38" ht="26" customHeight="1">
      <x:c r="A38" s="22"/>
      <x:c r="B38" s="22"/>
      <x:c r="C38" s="22"/>
      <x:c r="D38" s="22"/>
      <x:c r="E38" s="22"/>
      <x:c r="F38" s="22"/>
      <x:c r="G38" s="22"/>
      <x:c r="H38" s="22"/>
      <x:c r="I38" s="22"/>
      <x:c r="J38" s="24" t="str">
        <x:f>IF(OR(A38="",NOT(ISNUMBER(G38)),NOT(ISNUMBER(I38))),"",I38-G38)</x:f>
      </x:c>
      <x:c r="K38" s="25"/>
      <x:c r="L38" s="5" t="str">
        <x:f>IF(A38="","",IF(OR(NOT(ISNUMBER(G38)),NOT(ISNUMBER(I38)),NOT(ISNUMBER(K38))),"Missing readings",IF(K38&lt;0,"Check tolerance",IF(ABS(J38)&lt;=K38,"Pass","Fail"))))</x:f>
      </x:c>
      <x:c r="M38" s="22"/>
      <x:c r="N38" s="23"/>
      <x:c r="O38" s="23"/>
      <x:c r="P38" s="22"/>
    </x:row>
    <x:row r="39" ht="26" customHeight="1">
      <x:c r="A39" s="22"/>
      <x:c r="B39" s="22"/>
      <x:c r="C39" s="22"/>
      <x:c r="D39" s="22"/>
      <x:c r="E39" s="22"/>
      <x:c r="F39" s="22"/>
      <x:c r="G39" s="22"/>
      <x:c r="H39" s="22"/>
      <x:c r="I39" s="22"/>
      <x:c r="J39" s="24" t="str">
        <x:f>IF(OR(A39="",NOT(ISNUMBER(G39)),NOT(ISNUMBER(I39))),"",I39-G39)</x:f>
      </x:c>
      <x:c r="K39" s="25"/>
      <x:c r="L39" s="5" t="str">
        <x:f>IF(A39="","",IF(OR(NOT(ISNUMBER(G39)),NOT(ISNUMBER(I39)),NOT(ISNUMBER(K39))),"Missing readings",IF(K39&lt;0,"Check tolerance",IF(ABS(J39)&lt;=K39,"Pass","Fail"))))</x:f>
      </x:c>
      <x:c r="M39" s="22"/>
      <x:c r="N39" s="23"/>
      <x:c r="O39" s="23"/>
      <x:c r="P39" s="22"/>
    </x:row>
    <x:row r="40" ht="26" customHeight="1">
      <x:c r="A40" s="22"/>
      <x:c r="B40" s="22"/>
      <x:c r="C40" s="22"/>
      <x:c r="D40" s="22"/>
      <x:c r="E40" s="22"/>
      <x:c r="F40" s="22"/>
      <x:c r="G40" s="22"/>
      <x:c r="H40" s="22"/>
      <x:c r="I40" s="22"/>
      <x:c r="J40" s="24" t="str">
        <x:f>IF(OR(A40="",NOT(ISNUMBER(G40)),NOT(ISNUMBER(I40))),"",I40-G40)</x:f>
      </x:c>
      <x:c r="K40" s="25"/>
      <x:c r="L40" s="5" t="str">
        <x:f>IF(A40="","",IF(OR(NOT(ISNUMBER(G40)),NOT(ISNUMBER(I40)),NOT(ISNUMBER(K40))),"Missing readings",IF(K40&lt;0,"Check tolerance",IF(ABS(J40)&lt;=K40,"Pass","Fail"))))</x:f>
      </x:c>
      <x:c r="M40" s="22"/>
      <x:c r="N40" s="23"/>
      <x:c r="O40" s="23"/>
      <x:c r="P40" s="22"/>
    </x:row>
    <x:row r="41" ht="26" customHeight="1">
      <x:c r="A41" s="22"/>
      <x:c r="B41" s="22"/>
      <x:c r="C41" s="22"/>
      <x:c r="D41" s="22"/>
      <x:c r="E41" s="22"/>
      <x:c r="F41" s="22"/>
      <x:c r="G41" s="22"/>
      <x:c r="H41" s="22"/>
      <x:c r="I41" s="22"/>
      <x:c r="J41" s="24" t="str">
        <x:f>IF(OR(A41="",NOT(ISNUMBER(G41)),NOT(ISNUMBER(I41))),"",I41-G41)</x:f>
      </x:c>
      <x:c r="K41" s="25"/>
      <x:c r="L41" s="5" t="str">
        <x:f>IF(A41="","",IF(OR(NOT(ISNUMBER(G41)),NOT(ISNUMBER(I41)),NOT(ISNUMBER(K41))),"Missing readings",IF(K41&lt;0,"Check tolerance",IF(ABS(J41)&lt;=K41,"Pass","Fail"))))</x:f>
      </x:c>
      <x:c r="M41" s="22"/>
      <x:c r="N41" s="23"/>
      <x:c r="O41" s="23"/>
      <x:c r="P41" s="22"/>
    </x:row>
    <x:row r="42" ht="26" customHeight="1">
      <x:c r="A42" s="22"/>
      <x:c r="B42" s="22"/>
      <x:c r="C42" s="22"/>
      <x:c r="D42" s="22"/>
      <x:c r="E42" s="22"/>
      <x:c r="F42" s="22"/>
      <x:c r="G42" s="22"/>
      <x:c r="H42" s="22"/>
      <x:c r="I42" s="22"/>
      <x:c r="J42" s="24" t="str">
        <x:f>IF(OR(A42="",NOT(ISNUMBER(G42)),NOT(ISNUMBER(I42))),"",I42-G42)</x:f>
      </x:c>
      <x:c r="K42" s="25"/>
      <x:c r="L42" s="5" t="str">
        <x:f>IF(A42="","",IF(OR(NOT(ISNUMBER(G42)),NOT(ISNUMBER(I42)),NOT(ISNUMBER(K42))),"Missing readings",IF(K42&lt;0,"Check tolerance",IF(ABS(J42)&lt;=K42,"Pass","Fail"))))</x:f>
      </x:c>
      <x:c r="M42" s="22"/>
      <x:c r="N42" s="23"/>
      <x:c r="O42" s="23"/>
      <x:c r="P42" s="22"/>
    </x:row>
    <x:row r="43" ht="26" customHeight="1">
      <x:c r="A43" s="22"/>
      <x:c r="B43" s="22"/>
      <x:c r="C43" s="22"/>
      <x:c r="D43" s="22"/>
      <x:c r="E43" s="22"/>
      <x:c r="F43" s="22"/>
      <x:c r="G43" s="22"/>
      <x:c r="H43" s="22"/>
      <x:c r="I43" s="22"/>
      <x:c r="J43" s="24" t="str">
        <x:f>IF(OR(A43="",NOT(ISNUMBER(G43)),NOT(ISNUMBER(I43))),"",I43-G43)</x:f>
      </x:c>
      <x:c r="K43" s="25"/>
      <x:c r="L43" s="5" t="str">
        <x:f>IF(A43="","",IF(OR(NOT(ISNUMBER(G43)),NOT(ISNUMBER(I43)),NOT(ISNUMBER(K43))),"Missing readings",IF(K43&lt;0,"Check tolerance",IF(ABS(J43)&lt;=K43,"Pass","Fail"))))</x:f>
      </x:c>
      <x:c r="M43" s="22"/>
      <x:c r="N43" s="23"/>
      <x:c r="O43" s="23"/>
      <x:c r="P43" s="22"/>
    </x:row>
    <x:row r="44" ht="26" customHeight="1">
      <x:c r="A44" s="22"/>
      <x:c r="B44" s="22"/>
      <x:c r="C44" s="22"/>
      <x:c r="D44" s="22"/>
      <x:c r="E44" s="22"/>
      <x:c r="F44" s="22"/>
      <x:c r="G44" s="22"/>
      <x:c r="H44" s="22"/>
      <x:c r="I44" s="22"/>
      <x:c r="J44" s="24" t="str">
        <x:f>IF(OR(A44="",NOT(ISNUMBER(G44)),NOT(ISNUMBER(I44))),"",I44-G44)</x:f>
      </x:c>
      <x:c r="K44" s="25"/>
      <x:c r="L44" s="5" t="str">
        <x:f>IF(A44="","",IF(OR(NOT(ISNUMBER(G44)),NOT(ISNUMBER(I44)),NOT(ISNUMBER(K44))),"Missing readings",IF(K44&lt;0,"Check tolerance",IF(ABS(J44)&lt;=K44,"Pass","Fail"))))</x:f>
      </x:c>
      <x:c r="M44" s="22"/>
      <x:c r="N44" s="23"/>
      <x:c r="O44" s="23"/>
      <x:c r="P44" s="22"/>
    </x:row>
    <x:row r="45" ht="26" customHeight="1">
      <x:c r="A45" s="22"/>
      <x:c r="B45" s="22"/>
      <x:c r="C45" s="22"/>
      <x:c r="D45" s="22"/>
      <x:c r="E45" s="22"/>
      <x:c r="F45" s="22"/>
      <x:c r="G45" s="22"/>
      <x:c r="H45" s="22"/>
      <x:c r="I45" s="22"/>
      <x:c r="J45" s="24" t="str">
        <x:f>IF(OR(A45="",NOT(ISNUMBER(G45)),NOT(ISNUMBER(I45))),"",I45-G45)</x:f>
      </x:c>
      <x:c r="K45" s="25"/>
      <x:c r="L45" s="5" t="str">
        <x:f>IF(A45="","",IF(OR(NOT(ISNUMBER(G45)),NOT(ISNUMBER(I45)),NOT(ISNUMBER(K45))),"Missing readings",IF(K45&lt;0,"Check tolerance",IF(ABS(J45)&lt;=K45,"Pass","Fail"))))</x:f>
      </x:c>
      <x:c r="M45" s="22"/>
      <x:c r="N45" s="23"/>
      <x:c r="O45" s="23"/>
      <x:c r="P45" s="22"/>
    </x:row>
    <x:row r="46" ht="26" customHeight="1">
      <x:c r="A46" s="22"/>
      <x:c r="B46" s="22"/>
      <x:c r="C46" s="22"/>
      <x:c r="D46" s="22"/>
      <x:c r="E46" s="22"/>
      <x:c r="F46" s="22"/>
      <x:c r="G46" s="22"/>
      <x:c r="H46" s="22"/>
      <x:c r="I46" s="22"/>
      <x:c r="J46" s="24" t="str">
        <x:f>IF(OR(A46="",NOT(ISNUMBER(G46)),NOT(ISNUMBER(I46))),"",I46-G46)</x:f>
      </x:c>
      <x:c r="K46" s="25"/>
      <x:c r="L46" s="5" t="str">
        <x:f>IF(A46="","",IF(OR(NOT(ISNUMBER(G46)),NOT(ISNUMBER(I46)),NOT(ISNUMBER(K46))),"Missing readings",IF(K46&lt;0,"Check tolerance",IF(ABS(J46)&lt;=K46,"Pass","Fail"))))</x:f>
      </x:c>
      <x:c r="M46" s="22"/>
      <x:c r="N46" s="23"/>
      <x:c r="O46" s="23"/>
      <x:c r="P46" s="22"/>
    </x:row>
    <x:row r="47" ht="26" customHeight="1">
      <x:c r="A47" s="22"/>
      <x:c r="B47" s="22"/>
      <x:c r="C47" s="22"/>
      <x:c r="D47" s="22"/>
      <x:c r="E47" s="22"/>
      <x:c r="F47" s="22"/>
      <x:c r="G47" s="22"/>
      <x:c r="H47" s="22"/>
      <x:c r="I47" s="22"/>
      <x:c r="J47" s="24" t="str">
        <x:f>IF(OR(A47="",NOT(ISNUMBER(G47)),NOT(ISNUMBER(I47))),"",I47-G47)</x:f>
      </x:c>
      <x:c r="K47" s="25"/>
      <x:c r="L47" s="5" t="str">
        <x:f>IF(A47="","",IF(OR(NOT(ISNUMBER(G47)),NOT(ISNUMBER(I47)),NOT(ISNUMBER(K47))),"Missing readings",IF(K47&lt;0,"Check tolerance",IF(ABS(J47)&lt;=K47,"Pass","Fail"))))</x:f>
      </x:c>
      <x:c r="M47" s="22"/>
      <x:c r="N47" s="23"/>
      <x:c r="O47" s="23"/>
      <x:c r="P47" s="22"/>
    </x:row>
    <x:row r="48" ht="26" customHeight="1">
      <x:c r="A48" s="22"/>
      <x:c r="B48" s="22"/>
      <x:c r="C48" s="22"/>
      <x:c r="D48" s="22"/>
      <x:c r="E48" s="22"/>
      <x:c r="F48" s="22"/>
      <x:c r="G48" s="22"/>
      <x:c r="H48" s="22"/>
      <x:c r="I48" s="22"/>
      <x:c r="J48" s="24" t="str">
        <x:f>IF(OR(A48="",NOT(ISNUMBER(G48)),NOT(ISNUMBER(I48))),"",I48-G48)</x:f>
      </x:c>
      <x:c r="K48" s="25"/>
      <x:c r="L48" s="5" t="str">
        <x:f>IF(A48="","",IF(OR(NOT(ISNUMBER(G48)),NOT(ISNUMBER(I48)),NOT(ISNUMBER(K48))),"Missing readings",IF(K48&lt;0,"Check tolerance",IF(ABS(J48)&lt;=K48,"Pass","Fail"))))</x:f>
      </x:c>
      <x:c r="M48" s="22"/>
      <x:c r="N48" s="23"/>
      <x:c r="O48" s="23"/>
      <x:c r="P48" s="22"/>
    </x:row>
    <x:row r="49" ht="26" customHeight="1">
      <x:c r="A49" s="22"/>
      <x:c r="B49" s="22"/>
      <x:c r="C49" s="22"/>
      <x:c r="D49" s="22"/>
      <x:c r="E49" s="22"/>
      <x:c r="F49" s="22"/>
      <x:c r="G49" s="22"/>
      <x:c r="H49" s="22"/>
      <x:c r="I49" s="22"/>
      <x:c r="J49" s="24" t="str">
        <x:f>IF(OR(A49="",NOT(ISNUMBER(G49)),NOT(ISNUMBER(I49))),"",I49-G49)</x:f>
      </x:c>
      <x:c r="K49" s="25"/>
      <x:c r="L49" s="5" t="str">
        <x:f>IF(A49="","",IF(OR(NOT(ISNUMBER(G49)),NOT(ISNUMBER(I49)),NOT(ISNUMBER(K49))),"Missing readings",IF(K49&lt;0,"Check tolerance",IF(ABS(J49)&lt;=K49,"Pass","Fail"))))</x:f>
      </x:c>
      <x:c r="M49" s="22"/>
      <x:c r="N49" s="23"/>
      <x:c r="O49" s="23"/>
      <x:c r="P49" s="22"/>
    </x:row>
    <x:row r="50" ht="26" customHeight="1">
      <x:c r="A50" s="22"/>
      <x:c r="B50" s="22"/>
      <x:c r="C50" s="22"/>
      <x:c r="D50" s="22"/>
      <x:c r="E50" s="22"/>
      <x:c r="F50" s="22"/>
      <x:c r="G50" s="22"/>
      <x:c r="H50" s="22"/>
      <x:c r="I50" s="22"/>
      <x:c r="J50" s="24" t="str">
        <x:f>IF(OR(A50="",NOT(ISNUMBER(G50)),NOT(ISNUMBER(I50))),"",I50-G50)</x:f>
      </x:c>
      <x:c r="K50" s="25"/>
      <x:c r="L50" s="5" t="str">
        <x:f>IF(A50="","",IF(OR(NOT(ISNUMBER(G50)),NOT(ISNUMBER(I50)),NOT(ISNUMBER(K50))),"Missing readings",IF(K50&lt;0,"Check tolerance",IF(ABS(J50)&lt;=K50,"Pass","Fail"))))</x:f>
      </x:c>
      <x:c r="M50" s="22"/>
      <x:c r="N50" s="23"/>
      <x:c r="O50" s="23"/>
      <x:c r="P50" s="22"/>
    </x:row>
    <x:row r="51" ht="26" customHeight="1">
      <x:c r="A51" s="22"/>
      <x:c r="B51" s="22"/>
      <x:c r="C51" s="22"/>
      <x:c r="D51" s="22"/>
      <x:c r="E51" s="22"/>
      <x:c r="F51" s="22"/>
      <x:c r="G51" s="22"/>
      <x:c r="H51" s="22"/>
      <x:c r="I51" s="22"/>
      <x:c r="J51" s="24" t="str">
        <x:f>IF(OR(A51="",NOT(ISNUMBER(G51)),NOT(ISNUMBER(I51))),"",I51-G51)</x:f>
      </x:c>
      <x:c r="K51" s="25"/>
      <x:c r="L51" s="5" t="str">
        <x:f>IF(A51="","",IF(OR(NOT(ISNUMBER(G51)),NOT(ISNUMBER(I51)),NOT(ISNUMBER(K51))),"Missing readings",IF(K51&lt;0,"Check tolerance",IF(ABS(J51)&lt;=K51,"Pass","Fail"))))</x:f>
      </x:c>
      <x:c r="M51" s="22"/>
      <x:c r="N51" s="23"/>
      <x:c r="O51" s="23"/>
      <x:c r="P51" s="22"/>
    </x:row>
    <x:row r="52" ht="26" customHeight="1">
      <x:c r="A52" s="22"/>
      <x:c r="B52" s="22"/>
      <x:c r="C52" s="22"/>
      <x:c r="D52" s="22"/>
      <x:c r="E52" s="22"/>
      <x:c r="F52" s="22"/>
      <x:c r="G52" s="22"/>
      <x:c r="H52" s="22"/>
      <x:c r="I52" s="22"/>
      <x:c r="J52" s="24" t="str">
        <x:f>IF(OR(A52="",NOT(ISNUMBER(G52)),NOT(ISNUMBER(I52))),"",I52-G52)</x:f>
      </x:c>
      <x:c r="K52" s="25"/>
      <x:c r="L52" s="5" t="str">
        <x:f>IF(A52="","",IF(OR(NOT(ISNUMBER(G52)),NOT(ISNUMBER(I52)),NOT(ISNUMBER(K52))),"Missing readings",IF(K52&lt;0,"Check tolerance",IF(ABS(J52)&lt;=K52,"Pass","Fail"))))</x:f>
      </x:c>
      <x:c r="M52" s="22"/>
      <x:c r="N52" s="23"/>
      <x:c r="O52" s="23"/>
      <x:c r="P52" s="22"/>
    </x:row>
    <x:row r="53" ht="26" customHeight="1">
      <x:c r="A53" s="22"/>
      <x:c r="B53" s="22"/>
      <x:c r="C53" s="22"/>
      <x:c r="D53" s="22"/>
      <x:c r="E53" s="22"/>
      <x:c r="F53" s="22"/>
      <x:c r="G53" s="22"/>
      <x:c r="H53" s="22"/>
      <x:c r="I53" s="22"/>
      <x:c r="J53" s="24" t="str">
        <x:f>IF(OR(A53="",NOT(ISNUMBER(G53)),NOT(ISNUMBER(I53))),"",I53-G53)</x:f>
      </x:c>
      <x:c r="K53" s="25"/>
      <x:c r="L53" s="5" t="str">
        <x:f>IF(A53="","",IF(OR(NOT(ISNUMBER(G53)),NOT(ISNUMBER(I53)),NOT(ISNUMBER(K53))),"Missing readings",IF(K53&lt;0,"Check tolerance",IF(ABS(J53)&lt;=K53,"Pass","Fail"))))</x:f>
      </x:c>
      <x:c r="M53" s="22"/>
      <x:c r="N53" s="23"/>
      <x:c r="O53" s="23"/>
      <x:c r="P53" s="22"/>
    </x:row>
    <x:row r="54" ht="26" customHeight="1">
      <x:c r="A54" s="22"/>
      <x:c r="B54" s="22"/>
      <x:c r="C54" s="22"/>
      <x:c r="D54" s="22"/>
      <x:c r="E54" s="22"/>
      <x:c r="F54" s="22"/>
      <x:c r="G54" s="22"/>
      <x:c r="H54" s="22"/>
      <x:c r="I54" s="22"/>
      <x:c r="J54" s="24" t="str">
        <x:f>IF(OR(A54="",NOT(ISNUMBER(G54)),NOT(ISNUMBER(I54))),"",I54-G54)</x:f>
      </x:c>
      <x:c r="K54" s="25"/>
      <x:c r="L54" s="5" t="str">
        <x:f>IF(A54="","",IF(OR(NOT(ISNUMBER(G54)),NOT(ISNUMBER(I54)),NOT(ISNUMBER(K54))),"Missing readings",IF(K54&lt;0,"Check tolerance",IF(ABS(J54)&lt;=K54,"Pass","Fail"))))</x:f>
      </x:c>
      <x:c r="M54" s="22"/>
      <x:c r="N54" s="23"/>
      <x:c r="O54" s="23"/>
      <x:c r="P54" s="22"/>
    </x:row>
    <x:row r="55" ht="26" customHeight="1">
      <x:c r="A55" s="22"/>
      <x:c r="B55" s="22"/>
      <x:c r="C55" s="22"/>
      <x:c r="D55" s="22"/>
      <x:c r="E55" s="22"/>
      <x:c r="F55" s="22"/>
      <x:c r="G55" s="22"/>
      <x:c r="H55" s="22"/>
      <x:c r="I55" s="22"/>
      <x:c r="J55" s="24" t="str">
        <x:f>IF(OR(A55="",NOT(ISNUMBER(G55)),NOT(ISNUMBER(I55))),"",I55-G55)</x:f>
      </x:c>
      <x:c r="K55" s="25"/>
      <x:c r="L55" s="5" t="str">
        <x:f>IF(A55="","",IF(OR(NOT(ISNUMBER(G55)),NOT(ISNUMBER(I55)),NOT(ISNUMBER(K55))),"Missing readings",IF(K55&lt;0,"Check tolerance",IF(ABS(J55)&lt;=K55,"Pass","Fail"))))</x:f>
      </x:c>
      <x:c r="M55" s="22"/>
      <x:c r="N55" s="23"/>
      <x:c r="O55" s="23"/>
      <x:c r="P55" s="22"/>
    </x:row>
    <x:row r="56" ht="26" customHeight="1">
      <x:c r="A56" s="22"/>
      <x:c r="B56" s="22"/>
      <x:c r="C56" s="22"/>
      <x:c r="D56" s="22"/>
      <x:c r="E56" s="22"/>
      <x:c r="F56" s="22"/>
      <x:c r="G56" s="22"/>
      <x:c r="H56" s="22"/>
      <x:c r="I56" s="22"/>
      <x:c r="J56" s="24" t="str">
        <x:f>IF(OR(A56="",NOT(ISNUMBER(G56)),NOT(ISNUMBER(I56))),"",I56-G56)</x:f>
      </x:c>
      <x:c r="K56" s="25"/>
      <x:c r="L56" s="5" t="str">
        <x:f>IF(A56="","",IF(OR(NOT(ISNUMBER(G56)),NOT(ISNUMBER(I56)),NOT(ISNUMBER(K56))),"Missing readings",IF(K56&lt;0,"Check tolerance",IF(ABS(J56)&lt;=K56,"Pass","Fail"))))</x:f>
      </x:c>
      <x:c r="M56" s="22"/>
      <x:c r="N56" s="23"/>
      <x:c r="O56" s="23"/>
      <x:c r="P56" s="22"/>
    </x:row>
    <x:row r="57" ht="26" customHeight="1">
      <x:c r="A57" s="22"/>
      <x:c r="B57" s="22"/>
      <x:c r="C57" s="22"/>
      <x:c r="D57" s="22"/>
      <x:c r="E57" s="22"/>
      <x:c r="F57" s="22"/>
      <x:c r="G57" s="22"/>
      <x:c r="H57" s="22"/>
      <x:c r="I57" s="22"/>
      <x:c r="J57" s="24" t="str">
        <x:f>IF(OR(A57="",NOT(ISNUMBER(G57)),NOT(ISNUMBER(I57))),"",I57-G57)</x:f>
      </x:c>
      <x:c r="K57" s="25"/>
      <x:c r="L57" s="5" t="str">
        <x:f>IF(A57="","",IF(OR(NOT(ISNUMBER(G57)),NOT(ISNUMBER(I57)),NOT(ISNUMBER(K57))),"Missing readings",IF(K57&lt;0,"Check tolerance",IF(ABS(J57)&lt;=K57,"Pass","Fail"))))</x:f>
      </x:c>
      <x:c r="M57" s="22"/>
      <x:c r="N57" s="23"/>
      <x:c r="O57" s="23"/>
      <x:c r="P57" s="22"/>
    </x:row>
    <x:row r="58" ht="26" customHeight="1">
      <x:c r="A58" s="22"/>
      <x:c r="B58" s="22"/>
      <x:c r="C58" s="22"/>
      <x:c r="D58" s="22"/>
      <x:c r="E58" s="22"/>
      <x:c r="F58" s="22"/>
      <x:c r="G58" s="22"/>
      <x:c r="H58" s="22"/>
      <x:c r="I58" s="22"/>
      <x:c r="J58" s="24" t="str">
        <x:f>IF(OR(A58="",NOT(ISNUMBER(G58)),NOT(ISNUMBER(I58))),"",I58-G58)</x:f>
      </x:c>
      <x:c r="K58" s="25"/>
      <x:c r="L58" s="5" t="str">
        <x:f>IF(A58="","",IF(OR(NOT(ISNUMBER(G58)),NOT(ISNUMBER(I58)),NOT(ISNUMBER(K58))),"Missing readings",IF(K58&lt;0,"Check tolerance",IF(ABS(J58)&lt;=K58,"Pass","Fail"))))</x:f>
      </x:c>
      <x:c r="M58" s="22"/>
      <x:c r="N58" s="23"/>
      <x:c r="O58" s="23"/>
      <x:c r="P58" s="22"/>
    </x:row>
    <x:row r="59" ht="26" customHeight="1">
      <x:c r="A59" s="22"/>
      <x:c r="B59" s="22"/>
      <x:c r="C59" s="22"/>
      <x:c r="D59" s="22"/>
      <x:c r="E59" s="22"/>
      <x:c r="F59" s="22"/>
      <x:c r="G59" s="22"/>
      <x:c r="H59" s="22"/>
      <x:c r="I59" s="22"/>
      <x:c r="J59" s="24" t="str">
        <x:f>IF(OR(A59="",NOT(ISNUMBER(G59)),NOT(ISNUMBER(I59))),"",I59-G59)</x:f>
      </x:c>
      <x:c r="K59" s="25"/>
      <x:c r="L59" s="5" t="str">
        <x:f>IF(A59="","",IF(OR(NOT(ISNUMBER(G59)),NOT(ISNUMBER(I59)),NOT(ISNUMBER(K59))),"Missing readings",IF(K59&lt;0,"Check tolerance",IF(ABS(J59)&lt;=K59,"Pass","Fail"))))</x:f>
      </x:c>
      <x:c r="M59" s="22"/>
      <x:c r="N59" s="23"/>
      <x:c r="O59" s="23"/>
      <x:c r="P59" s="22"/>
    </x:row>
    <x:row r="60" ht="26" customHeight="1">
      <x:c r="A60" s="22"/>
      <x:c r="B60" s="22"/>
      <x:c r="C60" s="22"/>
      <x:c r="D60" s="22"/>
      <x:c r="E60" s="22"/>
      <x:c r="F60" s="22"/>
      <x:c r="G60" s="22"/>
      <x:c r="H60" s="22"/>
      <x:c r="I60" s="22"/>
      <x:c r="J60" s="24" t="str">
        <x:f>IF(OR(A60="",NOT(ISNUMBER(G60)),NOT(ISNUMBER(I60))),"",I60-G60)</x:f>
      </x:c>
      <x:c r="K60" s="25"/>
      <x:c r="L60" s="5" t="str">
        <x:f>IF(A60="","",IF(OR(NOT(ISNUMBER(G60)),NOT(ISNUMBER(I60)),NOT(ISNUMBER(K60))),"Missing readings",IF(K60&lt;0,"Check tolerance",IF(ABS(J60)&lt;=K60,"Pass","Fail"))))</x:f>
      </x:c>
      <x:c r="M60" s="22"/>
      <x:c r="N60" s="23"/>
      <x:c r="O60" s="23"/>
      <x:c r="P60" s="22"/>
    </x:row>
    <x:row r="61" ht="26" customHeight="1">
      <x:c r="A61" s="22"/>
      <x:c r="B61" s="22"/>
      <x:c r="C61" s="22"/>
      <x:c r="D61" s="22"/>
      <x:c r="E61" s="22"/>
      <x:c r="F61" s="22"/>
      <x:c r="G61" s="22"/>
      <x:c r="H61" s="22"/>
      <x:c r="I61" s="22"/>
      <x:c r="J61" s="24" t="str">
        <x:f>IF(OR(A61="",NOT(ISNUMBER(G61)),NOT(ISNUMBER(I61))),"",I61-G61)</x:f>
      </x:c>
      <x:c r="K61" s="25"/>
      <x:c r="L61" s="5" t="str">
        <x:f>IF(A61="","",IF(OR(NOT(ISNUMBER(G61)),NOT(ISNUMBER(I61)),NOT(ISNUMBER(K61))),"Missing readings",IF(K61&lt;0,"Check tolerance",IF(ABS(J61)&lt;=K61,"Pass","Fail"))))</x:f>
      </x:c>
      <x:c r="M61" s="22"/>
      <x:c r="N61" s="23"/>
      <x:c r="O61" s="23"/>
      <x:c r="P61" s="22"/>
    </x:row>
    <x:row r="62" ht="26" customHeight="1">
      <x:c r="A62" s="22"/>
      <x:c r="B62" s="22"/>
      <x:c r="C62" s="22"/>
      <x:c r="D62" s="22"/>
      <x:c r="E62" s="22"/>
      <x:c r="F62" s="22"/>
      <x:c r="G62" s="22"/>
      <x:c r="H62" s="22"/>
      <x:c r="I62" s="22"/>
      <x:c r="J62" s="24" t="str">
        <x:f>IF(OR(A62="",NOT(ISNUMBER(G62)),NOT(ISNUMBER(I62))),"",I62-G62)</x:f>
      </x:c>
      <x:c r="K62" s="25"/>
      <x:c r="L62" s="5" t="str">
        <x:f>IF(A62="","",IF(OR(NOT(ISNUMBER(G62)),NOT(ISNUMBER(I62)),NOT(ISNUMBER(K62))),"Missing readings",IF(K62&lt;0,"Check tolerance",IF(ABS(J62)&lt;=K62,"Pass","Fail"))))</x:f>
      </x:c>
      <x:c r="M62" s="22"/>
      <x:c r="N62" s="23"/>
      <x:c r="O62" s="23"/>
      <x:c r="P62" s="22"/>
    </x:row>
    <x:row r="63" ht="26" customHeight="1">
      <x:c r="A63" s="22"/>
      <x:c r="B63" s="22"/>
      <x:c r="C63" s="22"/>
      <x:c r="D63" s="22"/>
      <x:c r="E63" s="22"/>
      <x:c r="F63" s="22"/>
      <x:c r="G63" s="22"/>
      <x:c r="H63" s="22"/>
      <x:c r="I63" s="22"/>
      <x:c r="J63" s="24" t="str">
        <x:f>IF(OR(A63="",NOT(ISNUMBER(G63)),NOT(ISNUMBER(I63))),"",I63-G63)</x:f>
      </x:c>
      <x:c r="K63" s="25"/>
      <x:c r="L63" s="5" t="str">
        <x:f>IF(A63="","",IF(OR(NOT(ISNUMBER(G63)),NOT(ISNUMBER(I63)),NOT(ISNUMBER(K63))),"Missing readings",IF(K63&lt;0,"Check tolerance",IF(ABS(J63)&lt;=K63,"Pass","Fail"))))</x:f>
      </x:c>
      <x:c r="M63" s="22"/>
      <x:c r="N63" s="23"/>
      <x:c r="O63" s="23"/>
      <x:c r="P63" s="22"/>
    </x:row>
    <x:row r="64" ht="26" customHeight="1">
      <x:c r="A64" s="22"/>
      <x:c r="B64" s="22"/>
      <x:c r="C64" s="22"/>
      <x:c r="D64" s="22"/>
      <x:c r="E64" s="22"/>
      <x:c r="F64" s="22"/>
      <x:c r="G64" s="22"/>
      <x:c r="H64" s="22"/>
      <x:c r="I64" s="22"/>
      <x:c r="J64" s="24" t="str">
        <x:f>IF(OR(A64="",NOT(ISNUMBER(G64)),NOT(ISNUMBER(I64))),"",I64-G64)</x:f>
      </x:c>
      <x:c r="K64" s="25"/>
      <x:c r="L64" s="5" t="str">
        <x:f>IF(A64="","",IF(OR(NOT(ISNUMBER(G64)),NOT(ISNUMBER(I64)),NOT(ISNUMBER(K64))),"Missing readings",IF(K64&lt;0,"Check tolerance",IF(ABS(J64)&lt;=K64,"Pass","Fail"))))</x:f>
      </x:c>
      <x:c r="M64" s="22"/>
      <x:c r="N64" s="23"/>
      <x:c r="O64" s="23"/>
      <x:c r="P64" s="22"/>
    </x:row>
    <x:row r="65" ht="26" customHeight="1">
      <x:c r="A65" s="22"/>
      <x:c r="B65" s="22"/>
      <x:c r="C65" s="22"/>
      <x:c r="D65" s="22"/>
      <x:c r="E65" s="22"/>
      <x:c r="F65" s="22"/>
      <x:c r="G65" s="22"/>
      <x:c r="H65" s="22"/>
      <x:c r="I65" s="22"/>
      <x:c r="J65" s="24" t="str">
        <x:f>IF(OR(A65="",NOT(ISNUMBER(G65)),NOT(ISNUMBER(I65))),"",I65-G65)</x:f>
      </x:c>
      <x:c r="K65" s="25"/>
      <x:c r="L65" s="5" t="str">
        <x:f>IF(A65="","",IF(OR(NOT(ISNUMBER(G65)),NOT(ISNUMBER(I65)),NOT(ISNUMBER(K65))),"Missing readings",IF(K65&lt;0,"Check tolerance",IF(ABS(J65)&lt;=K65,"Pass","Fail"))))</x:f>
      </x:c>
      <x:c r="M65" s="22"/>
      <x:c r="N65" s="23"/>
      <x:c r="O65" s="23"/>
      <x:c r="P65" s="22"/>
    </x:row>
    <x:row r="66" ht="26" customHeight="1">
      <x:c r="A66" s="22"/>
      <x:c r="B66" s="22"/>
      <x:c r="C66" s="22"/>
      <x:c r="D66" s="22"/>
      <x:c r="E66" s="22"/>
      <x:c r="F66" s="22"/>
      <x:c r="G66" s="22"/>
      <x:c r="H66" s="22"/>
      <x:c r="I66" s="22"/>
      <x:c r="J66" s="24" t="str">
        <x:f>IF(OR(A66="",NOT(ISNUMBER(G66)),NOT(ISNUMBER(I66))),"",I66-G66)</x:f>
      </x:c>
      <x:c r="K66" s="25"/>
      <x:c r="L66" s="5" t="str">
        <x:f>IF(A66="","",IF(OR(NOT(ISNUMBER(G66)),NOT(ISNUMBER(I66)),NOT(ISNUMBER(K66))),"Missing readings",IF(K66&lt;0,"Check tolerance",IF(ABS(J66)&lt;=K66,"Pass","Fail"))))</x:f>
      </x:c>
      <x:c r="M66" s="22"/>
      <x:c r="N66" s="23"/>
      <x:c r="O66" s="23"/>
      <x:c r="P66" s="22"/>
    </x:row>
    <x:row r="67" ht="26" customHeight="1">
      <x:c r="A67" s="22"/>
      <x:c r="B67" s="22"/>
      <x:c r="C67" s="22"/>
      <x:c r="D67" s="22"/>
      <x:c r="E67" s="22"/>
      <x:c r="F67" s="22"/>
      <x:c r="G67" s="22"/>
      <x:c r="H67" s="22"/>
      <x:c r="I67" s="22"/>
      <x:c r="J67" s="24" t="str">
        <x:f>IF(OR(A67="",NOT(ISNUMBER(G67)),NOT(ISNUMBER(I67))),"",I67-G67)</x:f>
      </x:c>
      <x:c r="K67" s="25"/>
      <x:c r="L67" s="5" t="str">
        <x:f>IF(A67="","",IF(OR(NOT(ISNUMBER(G67)),NOT(ISNUMBER(I67)),NOT(ISNUMBER(K67))),"Missing readings",IF(K67&lt;0,"Check tolerance",IF(ABS(J67)&lt;=K67,"Pass","Fail"))))</x:f>
      </x:c>
      <x:c r="M67" s="22"/>
      <x:c r="N67" s="23"/>
      <x:c r="O67" s="23"/>
      <x:c r="P67" s="22"/>
    </x:row>
    <x:row r="68" ht="26" customHeight="1">
      <x:c r="A68" s="22"/>
      <x:c r="B68" s="22"/>
      <x:c r="C68" s="22"/>
      <x:c r="D68" s="22"/>
      <x:c r="E68" s="22"/>
      <x:c r="F68" s="22"/>
      <x:c r="G68" s="22"/>
      <x:c r="H68" s="22"/>
      <x:c r="I68" s="22"/>
      <x:c r="J68" s="24" t="str">
        <x:f>IF(OR(A68="",NOT(ISNUMBER(G68)),NOT(ISNUMBER(I68))),"",I68-G68)</x:f>
      </x:c>
      <x:c r="K68" s="25"/>
      <x:c r="L68" s="5" t="str">
        <x:f>IF(A68="","",IF(OR(NOT(ISNUMBER(G68)),NOT(ISNUMBER(I68)),NOT(ISNUMBER(K68))),"Missing readings",IF(K68&lt;0,"Check tolerance",IF(ABS(J68)&lt;=K68,"Pass","Fail"))))</x:f>
      </x:c>
      <x:c r="M68" s="22"/>
      <x:c r="N68" s="23"/>
      <x:c r="O68" s="23"/>
      <x:c r="P68" s="22"/>
    </x:row>
    <x:row r="69" ht="26" customHeight="1">
      <x:c r="A69" s="22"/>
      <x:c r="B69" s="22"/>
      <x:c r="C69" s="22"/>
      <x:c r="D69" s="22"/>
      <x:c r="E69" s="22"/>
      <x:c r="F69" s="22"/>
      <x:c r="G69" s="22"/>
      <x:c r="H69" s="22"/>
      <x:c r="I69" s="22"/>
      <x:c r="J69" s="24" t="str">
        <x:f>IF(OR(A69="",NOT(ISNUMBER(G69)),NOT(ISNUMBER(I69))),"",I69-G69)</x:f>
      </x:c>
      <x:c r="K69" s="25"/>
      <x:c r="L69" s="5" t="str">
        <x:f>IF(A69="","",IF(OR(NOT(ISNUMBER(G69)),NOT(ISNUMBER(I69)),NOT(ISNUMBER(K69))),"Missing readings",IF(K69&lt;0,"Check tolerance",IF(ABS(J69)&lt;=K69,"Pass","Fail"))))</x:f>
      </x:c>
      <x:c r="M69" s="22"/>
      <x:c r="N69" s="23"/>
      <x:c r="O69" s="23"/>
      <x:c r="P69" s="22"/>
    </x:row>
    <x:row r="70" ht="26" customHeight="1">
      <x:c r="A70" s="22"/>
      <x:c r="B70" s="22"/>
      <x:c r="C70" s="22"/>
      <x:c r="D70" s="22"/>
      <x:c r="E70" s="22"/>
      <x:c r="F70" s="22"/>
      <x:c r="G70" s="22"/>
      <x:c r="H70" s="22"/>
      <x:c r="I70" s="22"/>
      <x:c r="J70" s="24" t="str">
        <x:f>IF(OR(A70="",NOT(ISNUMBER(G70)),NOT(ISNUMBER(I70))),"",I70-G70)</x:f>
      </x:c>
      <x:c r="K70" s="25"/>
      <x:c r="L70" s="5" t="str">
        <x:f>IF(A70="","",IF(OR(NOT(ISNUMBER(G70)),NOT(ISNUMBER(I70)),NOT(ISNUMBER(K70))),"Missing readings",IF(K70&lt;0,"Check tolerance",IF(ABS(J70)&lt;=K70,"Pass","Fail"))))</x:f>
      </x:c>
      <x:c r="M70" s="22"/>
      <x:c r="N70" s="23"/>
      <x:c r="O70" s="23"/>
      <x:c r="P70" s="22"/>
    </x:row>
    <x:row r="71" ht="26" customHeight="1">
      <x:c r="A71" s="22"/>
      <x:c r="B71" s="22"/>
      <x:c r="C71" s="22"/>
      <x:c r="D71" s="22"/>
      <x:c r="E71" s="22"/>
      <x:c r="F71" s="22"/>
      <x:c r="G71" s="22"/>
      <x:c r="H71" s="22"/>
      <x:c r="I71" s="22"/>
      <x:c r="J71" s="24" t="str">
        <x:f>IF(OR(A71="",NOT(ISNUMBER(G71)),NOT(ISNUMBER(I71))),"",I71-G71)</x:f>
      </x:c>
      <x:c r="K71" s="25"/>
      <x:c r="L71" s="5" t="str">
        <x:f>IF(A71="","",IF(OR(NOT(ISNUMBER(G71)),NOT(ISNUMBER(I71)),NOT(ISNUMBER(K71))),"Missing readings",IF(K71&lt;0,"Check tolerance",IF(ABS(J71)&lt;=K71,"Pass","Fail"))))</x:f>
      </x:c>
      <x:c r="M71" s="22"/>
      <x:c r="N71" s="23"/>
      <x:c r="O71" s="23"/>
      <x:c r="P71" s="22"/>
    </x:row>
    <x:row r="72" ht="26" customHeight="1">
      <x:c r="A72" s="22"/>
      <x:c r="B72" s="22"/>
      <x:c r="C72" s="22"/>
      <x:c r="D72" s="22"/>
      <x:c r="E72" s="22"/>
      <x:c r="F72" s="22"/>
      <x:c r="G72" s="22"/>
      <x:c r="H72" s="22"/>
      <x:c r="I72" s="22"/>
      <x:c r="J72" s="24" t="str">
        <x:f>IF(OR(A72="",NOT(ISNUMBER(G72)),NOT(ISNUMBER(I72))),"",I72-G72)</x:f>
      </x:c>
      <x:c r="K72" s="25"/>
      <x:c r="L72" s="5" t="str">
        <x:f>IF(A72="","",IF(OR(NOT(ISNUMBER(G72)),NOT(ISNUMBER(I72)),NOT(ISNUMBER(K72))),"Missing readings",IF(K72&lt;0,"Check tolerance",IF(ABS(J72)&lt;=K72,"Pass","Fail"))))</x:f>
      </x:c>
      <x:c r="M72" s="22"/>
      <x:c r="N72" s="23"/>
      <x:c r="O72" s="23"/>
      <x:c r="P72" s="22"/>
    </x:row>
    <x:row r="73" ht="26" customHeight="1">
      <x:c r="A73" s="22"/>
      <x:c r="B73" s="22"/>
      <x:c r="C73" s="22"/>
      <x:c r="D73" s="22"/>
      <x:c r="E73" s="22"/>
      <x:c r="F73" s="22"/>
      <x:c r="G73" s="22"/>
      <x:c r="H73" s="22"/>
      <x:c r="I73" s="22"/>
      <x:c r="J73" s="24" t="str">
        <x:f>IF(OR(A73="",NOT(ISNUMBER(G73)),NOT(ISNUMBER(I73))),"",I73-G73)</x:f>
      </x:c>
      <x:c r="K73" s="25"/>
      <x:c r="L73" s="5" t="str">
        <x:f>IF(A73="","",IF(OR(NOT(ISNUMBER(G73)),NOT(ISNUMBER(I73)),NOT(ISNUMBER(K73))),"Missing readings",IF(K73&lt;0,"Check tolerance",IF(ABS(J73)&lt;=K73,"Pass","Fail"))))</x:f>
      </x:c>
      <x:c r="M73" s="22"/>
      <x:c r="N73" s="23"/>
      <x:c r="O73" s="23"/>
      <x:c r="P73" s="22"/>
    </x:row>
    <x:row r="74" ht="26" customHeight="1">
      <x:c r="A74" s="22"/>
      <x:c r="B74" s="22"/>
      <x:c r="C74" s="22"/>
      <x:c r="D74" s="22"/>
      <x:c r="E74" s="22"/>
      <x:c r="F74" s="22"/>
      <x:c r="G74" s="22"/>
      <x:c r="H74" s="22"/>
      <x:c r="I74" s="22"/>
      <x:c r="J74" s="24" t="str">
        <x:f>IF(OR(A74="",NOT(ISNUMBER(G74)),NOT(ISNUMBER(I74))),"",I74-G74)</x:f>
      </x:c>
      <x:c r="K74" s="25"/>
      <x:c r="L74" s="5" t="str">
        <x:f>IF(A74="","",IF(OR(NOT(ISNUMBER(G74)),NOT(ISNUMBER(I74)),NOT(ISNUMBER(K74))),"Missing readings",IF(K74&lt;0,"Check tolerance",IF(ABS(J74)&lt;=K74,"Pass","Fail"))))</x:f>
      </x:c>
      <x:c r="M74" s="22"/>
      <x:c r="N74" s="23"/>
      <x:c r="O74" s="23"/>
      <x:c r="P74" s="22"/>
    </x:row>
    <x:row r="75" ht="26" customHeight="1">
      <x:c r="A75" s="22"/>
      <x:c r="B75" s="22"/>
      <x:c r="C75" s="22"/>
      <x:c r="D75" s="22"/>
      <x:c r="E75" s="22"/>
      <x:c r="F75" s="22"/>
      <x:c r="G75" s="22"/>
      <x:c r="H75" s="22"/>
      <x:c r="I75" s="22"/>
      <x:c r="J75" s="24" t="str">
        <x:f>IF(OR(A75="",NOT(ISNUMBER(G75)),NOT(ISNUMBER(I75))),"",I75-G75)</x:f>
      </x:c>
      <x:c r="K75" s="25"/>
      <x:c r="L75" s="5" t="str">
        <x:f>IF(A75="","",IF(OR(NOT(ISNUMBER(G75)),NOT(ISNUMBER(I75)),NOT(ISNUMBER(K75))),"Missing readings",IF(K75&lt;0,"Check tolerance",IF(ABS(J75)&lt;=K75,"Pass","Fail"))))</x:f>
      </x:c>
      <x:c r="M75" s="22"/>
      <x:c r="N75" s="23"/>
      <x:c r="O75" s="23"/>
      <x:c r="P75" s="22"/>
    </x:row>
    <x:row r="76" ht="26" customHeight="1">
      <x:c r="A76" s="22"/>
      <x:c r="B76" s="22"/>
      <x:c r="C76" s="22"/>
      <x:c r="D76" s="22"/>
      <x:c r="E76" s="22"/>
      <x:c r="F76" s="22"/>
      <x:c r="G76" s="22"/>
      <x:c r="H76" s="22"/>
      <x:c r="I76" s="22"/>
      <x:c r="J76" s="24" t="str">
        <x:f>IF(OR(A76="",NOT(ISNUMBER(G76)),NOT(ISNUMBER(I76))),"",I76-G76)</x:f>
      </x:c>
      <x:c r="K76" s="25"/>
      <x:c r="L76" s="5" t="str">
        <x:f>IF(A76="","",IF(OR(NOT(ISNUMBER(G76)),NOT(ISNUMBER(I76)),NOT(ISNUMBER(K76))),"Missing readings",IF(K76&lt;0,"Check tolerance",IF(ABS(J76)&lt;=K76,"Pass","Fail"))))</x:f>
      </x:c>
      <x:c r="M76" s="22"/>
      <x:c r="N76" s="23"/>
      <x:c r="O76" s="23"/>
      <x:c r="P76" s="22"/>
    </x:row>
    <x:row r="77" ht="26" customHeight="1">
      <x:c r="A77" s="22"/>
      <x:c r="B77" s="22"/>
      <x:c r="C77" s="22"/>
      <x:c r="D77" s="22"/>
      <x:c r="E77" s="22"/>
      <x:c r="F77" s="22"/>
      <x:c r="G77" s="22"/>
      <x:c r="H77" s="22"/>
      <x:c r="I77" s="22"/>
      <x:c r="J77" s="24" t="str">
        <x:f>IF(OR(A77="",NOT(ISNUMBER(G77)),NOT(ISNUMBER(I77))),"",I77-G77)</x:f>
      </x:c>
      <x:c r="K77" s="25"/>
      <x:c r="L77" s="5" t="str">
        <x:f>IF(A77="","",IF(OR(NOT(ISNUMBER(G77)),NOT(ISNUMBER(I77)),NOT(ISNUMBER(K77))),"Missing readings",IF(K77&lt;0,"Check tolerance",IF(ABS(J77)&lt;=K77,"Pass","Fail"))))</x:f>
      </x:c>
      <x:c r="M77" s="22"/>
      <x:c r="N77" s="23"/>
      <x:c r="O77" s="23"/>
      <x:c r="P77" s="22"/>
    </x:row>
    <x:row r="78" ht="26" customHeight="1">
      <x:c r="A78" s="22"/>
      <x:c r="B78" s="22"/>
      <x:c r="C78" s="22"/>
      <x:c r="D78" s="22"/>
      <x:c r="E78" s="22"/>
      <x:c r="F78" s="22"/>
      <x:c r="G78" s="22"/>
      <x:c r="H78" s="22"/>
      <x:c r="I78" s="22"/>
      <x:c r="J78" s="24" t="str">
        <x:f>IF(OR(A78="",NOT(ISNUMBER(G78)),NOT(ISNUMBER(I78))),"",I78-G78)</x:f>
      </x:c>
      <x:c r="K78" s="25"/>
      <x:c r="L78" s="5" t="str">
        <x:f>IF(A78="","",IF(OR(NOT(ISNUMBER(G78)),NOT(ISNUMBER(I78)),NOT(ISNUMBER(K78))),"Missing readings",IF(K78&lt;0,"Check tolerance",IF(ABS(J78)&lt;=K78,"Pass","Fail"))))</x:f>
      </x:c>
      <x:c r="M78" s="22"/>
      <x:c r="N78" s="23"/>
      <x:c r="O78" s="23"/>
      <x:c r="P78" s="22"/>
    </x:row>
    <x:row r="79" ht="26" customHeight="1">
      <x:c r="A79" s="22"/>
      <x:c r="B79" s="22"/>
      <x:c r="C79" s="22"/>
      <x:c r="D79" s="22"/>
      <x:c r="E79" s="22"/>
      <x:c r="F79" s="22"/>
      <x:c r="G79" s="22"/>
      <x:c r="H79" s="22"/>
      <x:c r="I79" s="22"/>
      <x:c r="J79" s="24" t="str">
        <x:f>IF(OR(A79="",NOT(ISNUMBER(G79)),NOT(ISNUMBER(I79))),"",I79-G79)</x:f>
      </x:c>
      <x:c r="K79" s="25"/>
      <x:c r="L79" s="5" t="str">
        <x:f>IF(A79="","",IF(OR(NOT(ISNUMBER(G79)),NOT(ISNUMBER(I79)),NOT(ISNUMBER(K79))),"Missing readings",IF(K79&lt;0,"Check tolerance",IF(ABS(J79)&lt;=K79,"Pass","Fail"))))</x:f>
      </x:c>
      <x:c r="M79" s="22"/>
      <x:c r="N79" s="23"/>
      <x:c r="O79" s="23"/>
      <x:c r="P79" s="22"/>
    </x:row>
    <x:row r="80" ht="26" customHeight="1">
      <x:c r="A80" s="22"/>
      <x:c r="B80" s="22"/>
      <x:c r="C80" s="22"/>
      <x:c r="D80" s="22"/>
      <x:c r="E80" s="22"/>
      <x:c r="F80" s="22"/>
      <x:c r="G80" s="22"/>
      <x:c r="H80" s="22"/>
      <x:c r="I80" s="22"/>
      <x:c r="J80" s="24" t="str">
        <x:f>IF(OR(A80="",NOT(ISNUMBER(G80)),NOT(ISNUMBER(I80))),"",I80-G80)</x:f>
      </x:c>
      <x:c r="K80" s="25"/>
      <x:c r="L80" s="5" t="str">
        <x:f>IF(A80="","",IF(OR(NOT(ISNUMBER(G80)),NOT(ISNUMBER(I80)),NOT(ISNUMBER(K80))),"Missing readings",IF(K80&lt;0,"Check tolerance",IF(ABS(J80)&lt;=K80,"Pass","Fail"))))</x:f>
      </x:c>
      <x:c r="M80" s="22"/>
      <x:c r="N80" s="23"/>
      <x:c r="O80" s="23"/>
      <x:c r="P80" s="22"/>
    </x:row>
    <x:row r="81" ht="26" customHeight="1">
      <x:c r="A81" s="22"/>
      <x:c r="B81" s="22"/>
      <x:c r="C81" s="22"/>
      <x:c r="D81" s="22"/>
      <x:c r="E81" s="22"/>
      <x:c r="F81" s="22"/>
      <x:c r="G81" s="22"/>
      <x:c r="H81" s="22"/>
      <x:c r="I81" s="22"/>
      <x:c r="J81" s="24" t="str">
        <x:f>IF(OR(A81="",NOT(ISNUMBER(G81)),NOT(ISNUMBER(I81))),"",I81-G81)</x:f>
      </x:c>
      <x:c r="K81" s="25"/>
      <x:c r="L81" s="5" t="str">
        <x:f>IF(A81="","",IF(OR(NOT(ISNUMBER(G81)),NOT(ISNUMBER(I81)),NOT(ISNUMBER(K81))),"Missing readings",IF(K81&lt;0,"Check tolerance",IF(ABS(J81)&lt;=K81,"Pass","Fail"))))</x:f>
      </x:c>
      <x:c r="M81" s="22"/>
      <x:c r="N81" s="23"/>
      <x:c r="O81" s="23"/>
      <x:c r="P81" s="22"/>
    </x:row>
    <x:row r="82" ht="26" customHeight="1">
      <x:c r="A82" s="22"/>
      <x:c r="B82" s="22"/>
      <x:c r="C82" s="22"/>
      <x:c r="D82" s="22"/>
      <x:c r="E82" s="22"/>
      <x:c r="F82" s="22"/>
      <x:c r="G82" s="22"/>
      <x:c r="H82" s="22"/>
      <x:c r="I82" s="22"/>
      <x:c r="J82" s="24" t="str">
        <x:f>IF(OR(A82="",NOT(ISNUMBER(G82)),NOT(ISNUMBER(I82))),"",I82-G82)</x:f>
      </x:c>
      <x:c r="K82" s="25"/>
      <x:c r="L82" s="5" t="str">
        <x:f>IF(A82="","",IF(OR(NOT(ISNUMBER(G82)),NOT(ISNUMBER(I82)),NOT(ISNUMBER(K82))),"Missing readings",IF(K82&lt;0,"Check tolerance",IF(ABS(J82)&lt;=K82,"Pass","Fail"))))</x:f>
      </x:c>
      <x:c r="M82" s="22"/>
      <x:c r="N82" s="23"/>
      <x:c r="O82" s="23"/>
      <x:c r="P82" s="22"/>
    </x:row>
    <x:row r="83" ht="26" customHeight="1">
      <x:c r="A83" s="22"/>
      <x:c r="B83" s="22"/>
      <x:c r="C83" s="22"/>
      <x:c r="D83" s="22"/>
      <x:c r="E83" s="22"/>
      <x:c r="F83" s="22"/>
      <x:c r="G83" s="22"/>
      <x:c r="H83" s="22"/>
      <x:c r="I83" s="22"/>
      <x:c r="J83" s="24" t="str">
        <x:f>IF(OR(A83="",NOT(ISNUMBER(G83)),NOT(ISNUMBER(I83))),"",I83-G83)</x:f>
      </x:c>
      <x:c r="K83" s="25"/>
      <x:c r="L83" s="5" t="str">
        <x:f>IF(A83="","",IF(OR(NOT(ISNUMBER(G83)),NOT(ISNUMBER(I83)),NOT(ISNUMBER(K83))),"Missing readings",IF(K83&lt;0,"Check tolerance",IF(ABS(J83)&lt;=K83,"Pass","Fail"))))</x:f>
      </x:c>
      <x:c r="M83" s="22"/>
      <x:c r="N83" s="23"/>
      <x:c r="O83" s="23"/>
      <x:c r="P83" s="22"/>
    </x:row>
    <x:row r="84" ht="26" customHeight="1">
      <x:c r="A84" s="22"/>
      <x:c r="B84" s="22"/>
      <x:c r="C84" s="22"/>
      <x:c r="D84" s="22"/>
      <x:c r="E84" s="22"/>
      <x:c r="F84" s="22"/>
      <x:c r="G84" s="22"/>
      <x:c r="H84" s="22"/>
      <x:c r="I84" s="22"/>
      <x:c r="J84" s="24" t="str">
        <x:f>IF(OR(A84="",NOT(ISNUMBER(G84)),NOT(ISNUMBER(I84))),"",I84-G84)</x:f>
      </x:c>
      <x:c r="K84" s="25"/>
      <x:c r="L84" s="5" t="str">
        <x:f>IF(A84="","",IF(OR(NOT(ISNUMBER(G84)),NOT(ISNUMBER(I84)),NOT(ISNUMBER(K84))),"Missing readings",IF(K84&lt;0,"Check tolerance",IF(ABS(J84)&lt;=K84,"Pass","Fail"))))</x:f>
      </x:c>
      <x:c r="M84" s="22"/>
      <x:c r="N84" s="23"/>
      <x:c r="O84" s="23"/>
      <x:c r="P84" s="22"/>
    </x:row>
    <x:row r="85" ht="26" customHeight="1">
      <x:c r="A85" s="22"/>
      <x:c r="B85" s="22"/>
      <x:c r="C85" s="22"/>
      <x:c r="D85" s="22"/>
      <x:c r="E85" s="22"/>
      <x:c r="F85" s="22"/>
      <x:c r="G85" s="22"/>
      <x:c r="H85" s="22"/>
      <x:c r="I85" s="22"/>
      <x:c r="J85" s="24" t="str">
        <x:f>IF(OR(A85="",NOT(ISNUMBER(G85)),NOT(ISNUMBER(I85))),"",I85-G85)</x:f>
      </x:c>
      <x:c r="K85" s="25"/>
      <x:c r="L85" s="5" t="str">
        <x:f>IF(A85="","",IF(OR(NOT(ISNUMBER(G85)),NOT(ISNUMBER(I85)),NOT(ISNUMBER(K85))),"Missing readings",IF(K85&lt;0,"Check tolerance",IF(ABS(J85)&lt;=K85,"Pass","Fail"))))</x:f>
      </x:c>
      <x:c r="M85" s="22"/>
      <x:c r="N85" s="23"/>
      <x:c r="O85" s="23"/>
      <x:c r="P85" s="22"/>
    </x:row>
    <x:row r="86" ht="26" customHeight="1">
      <x:c r="A86" s="22"/>
      <x:c r="B86" s="22"/>
      <x:c r="C86" s="22"/>
      <x:c r="D86" s="22"/>
      <x:c r="E86" s="22"/>
      <x:c r="F86" s="22"/>
      <x:c r="G86" s="22"/>
      <x:c r="H86" s="22"/>
      <x:c r="I86" s="22"/>
      <x:c r="J86" s="24" t="str">
        <x:f>IF(OR(A86="",NOT(ISNUMBER(G86)),NOT(ISNUMBER(I86))),"",I86-G86)</x:f>
      </x:c>
      <x:c r="K86" s="25"/>
      <x:c r="L86" s="5" t="str">
        <x:f>IF(A86="","",IF(OR(NOT(ISNUMBER(G86)),NOT(ISNUMBER(I86)),NOT(ISNUMBER(K86))),"Missing readings",IF(K86&lt;0,"Check tolerance",IF(ABS(J86)&lt;=K86,"Pass","Fail"))))</x:f>
      </x:c>
      <x:c r="M86" s="22"/>
      <x:c r="N86" s="23"/>
      <x:c r="O86" s="23"/>
      <x:c r="P86" s="22"/>
    </x:row>
    <x:row r="87" ht="26" customHeight="1">
      <x:c r="A87" s="22"/>
      <x:c r="B87" s="22"/>
      <x:c r="C87" s="22"/>
      <x:c r="D87" s="22"/>
      <x:c r="E87" s="22"/>
      <x:c r="F87" s="22"/>
      <x:c r="G87" s="22"/>
      <x:c r="H87" s="22"/>
      <x:c r="I87" s="22"/>
      <x:c r="J87" s="24" t="str">
        <x:f>IF(OR(A87="",NOT(ISNUMBER(G87)),NOT(ISNUMBER(I87))),"",I87-G87)</x:f>
      </x:c>
      <x:c r="K87" s="25"/>
      <x:c r="L87" s="5" t="str">
        <x:f>IF(A87="","",IF(OR(NOT(ISNUMBER(G87)),NOT(ISNUMBER(I87)),NOT(ISNUMBER(K87))),"Missing readings",IF(K87&lt;0,"Check tolerance",IF(ABS(J87)&lt;=K87,"Pass","Fail"))))</x:f>
      </x:c>
      <x:c r="M87" s="22"/>
      <x:c r="N87" s="23"/>
      <x:c r="O87" s="23"/>
      <x:c r="P87" s="22"/>
    </x:row>
    <x:row r="88" ht="26" customHeight="1">
      <x:c r="A88" s="22"/>
      <x:c r="B88" s="22"/>
      <x:c r="C88" s="22"/>
      <x:c r="D88" s="22"/>
      <x:c r="E88" s="22"/>
      <x:c r="F88" s="22"/>
      <x:c r="G88" s="22"/>
      <x:c r="H88" s="22"/>
      <x:c r="I88" s="22"/>
      <x:c r="J88" s="24" t="str">
        <x:f>IF(OR(A88="",NOT(ISNUMBER(G88)),NOT(ISNUMBER(I88))),"",I88-G88)</x:f>
      </x:c>
      <x:c r="K88" s="25"/>
      <x:c r="L88" s="5" t="str">
        <x:f>IF(A88="","",IF(OR(NOT(ISNUMBER(G88)),NOT(ISNUMBER(I88)),NOT(ISNUMBER(K88))),"Missing readings",IF(K88&lt;0,"Check tolerance",IF(ABS(J88)&lt;=K88,"Pass","Fail"))))</x:f>
      </x:c>
      <x:c r="M88" s="22"/>
      <x:c r="N88" s="23"/>
      <x:c r="O88" s="23"/>
      <x:c r="P88" s="22"/>
    </x:row>
    <x:row r="89" ht="26" customHeight="1">
      <x:c r="A89" s="22"/>
      <x:c r="B89" s="22"/>
      <x:c r="C89" s="22"/>
      <x:c r="D89" s="22"/>
      <x:c r="E89" s="22"/>
      <x:c r="F89" s="22"/>
      <x:c r="G89" s="22"/>
      <x:c r="H89" s="22"/>
      <x:c r="I89" s="22"/>
      <x:c r="J89" s="24" t="str">
        <x:f>IF(OR(A89="",NOT(ISNUMBER(G89)),NOT(ISNUMBER(I89))),"",I89-G89)</x:f>
      </x:c>
      <x:c r="K89" s="25"/>
      <x:c r="L89" s="5" t="str">
        <x:f>IF(A89="","",IF(OR(NOT(ISNUMBER(G89)),NOT(ISNUMBER(I89)),NOT(ISNUMBER(K89))),"Missing readings",IF(K89&lt;0,"Check tolerance",IF(ABS(J89)&lt;=K89,"Pass","Fail"))))</x:f>
      </x:c>
      <x:c r="M89" s="22"/>
      <x:c r="N89" s="23"/>
      <x:c r="O89" s="23"/>
      <x:c r="P89" s="22"/>
    </x:row>
    <x:row r="90" ht="26" customHeight="1">
      <x:c r="A90" s="22"/>
      <x:c r="B90" s="22"/>
      <x:c r="C90" s="22"/>
      <x:c r="D90" s="22"/>
      <x:c r="E90" s="22"/>
      <x:c r="F90" s="22"/>
      <x:c r="G90" s="22"/>
      <x:c r="H90" s="22"/>
      <x:c r="I90" s="22"/>
      <x:c r="J90" s="24" t="str">
        <x:f>IF(OR(A90="",NOT(ISNUMBER(G90)),NOT(ISNUMBER(I90))),"",I90-G90)</x:f>
      </x:c>
      <x:c r="K90" s="25"/>
      <x:c r="L90" s="5" t="str">
        <x:f>IF(A90="","",IF(OR(NOT(ISNUMBER(G90)),NOT(ISNUMBER(I90)),NOT(ISNUMBER(K90))),"Missing readings",IF(K90&lt;0,"Check tolerance",IF(ABS(J90)&lt;=K90,"Pass","Fail"))))</x:f>
      </x:c>
      <x:c r="M90" s="22"/>
      <x:c r="N90" s="23"/>
      <x:c r="O90" s="23"/>
      <x:c r="P90" s="22"/>
    </x:row>
    <x:row r="91" ht="26" customHeight="1">
      <x:c r="A91" s="22"/>
      <x:c r="B91" s="22"/>
      <x:c r="C91" s="22"/>
      <x:c r="D91" s="22"/>
      <x:c r="E91" s="22"/>
      <x:c r="F91" s="22"/>
      <x:c r="G91" s="22"/>
      <x:c r="H91" s="22"/>
      <x:c r="I91" s="22"/>
      <x:c r="J91" s="24" t="str">
        <x:f>IF(OR(A91="",NOT(ISNUMBER(G91)),NOT(ISNUMBER(I91))),"",I91-G91)</x:f>
      </x:c>
      <x:c r="K91" s="25"/>
      <x:c r="L91" s="5" t="str">
        <x:f>IF(A91="","",IF(OR(NOT(ISNUMBER(G91)),NOT(ISNUMBER(I91)),NOT(ISNUMBER(K91))),"Missing readings",IF(K91&lt;0,"Check tolerance",IF(ABS(J91)&lt;=K91,"Pass","Fail"))))</x:f>
      </x:c>
      <x:c r="M91" s="22"/>
      <x:c r="N91" s="23"/>
      <x:c r="O91" s="23"/>
      <x:c r="P91" s="22"/>
    </x:row>
    <x:row r="92" ht="26" customHeight="1">
      <x:c r="A92" s="22"/>
      <x:c r="B92" s="22"/>
      <x:c r="C92" s="22"/>
      <x:c r="D92" s="22"/>
      <x:c r="E92" s="22"/>
      <x:c r="F92" s="22"/>
      <x:c r="G92" s="22"/>
      <x:c r="H92" s="22"/>
      <x:c r="I92" s="22"/>
      <x:c r="J92" s="24" t="str">
        <x:f>IF(OR(A92="",NOT(ISNUMBER(G92)),NOT(ISNUMBER(I92))),"",I92-G92)</x:f>
      </x:c>
      <x:c r="K92" s="25"/>
      <x:c r="L92" s="5" t="str">
        <x:f>IF(A92="","",IF(OR(NOT(ISNUMBER(G92)),NOT(ISNUMBER(I92)),NOT(ISNUMBER(K92))),"Missing readings",IF(K92&lt;0,"Check tolerance",IF(ABS(J92)&lt;=K92,"Pass","Fail"))))</x:f>
      </x:c>
      <x:c r="M92" s="22"/>
      <x:c r="N92" s="23"/>
      <x:c r="O92" s="23"/>
      <x:c r="P92" s="22"/>
    </x:row>
    <x:row r="93" ht="26" customHeight="1">
      <x:c r="A93" s="22"/>
      <x:c r="B93" s="22"/>
      <x:c r="C93" s="22"/>
      <x:c r="D93" s="22"/>
      <x:c r="E93" s="22"/>
      <x:c r="F93" s="22"/>
      <x:c r="G93" s="22"/>
      <x:c r="H93" s="22"/>
      <x:c r="I93" s="22"/>
      <x:c r="J93" s="24" t="str">
        <x:f>IF(OR(A93="",NOT(ISNUMBER(G93)),NOT(ISNUMBER(I93))),"",I93-G93)</x:f>
      </x:c>
      <x:c r="K93" s="25"/>
      <x:c r="L93" s="5" t="str">
        <x:f>IF(A93="","",IF(OR(NOT(ISNUMBER(G93)),NOT(ISNUMBER(I93)),NOT(ISNUMBER(K93))),"Missing readings",IF(K93&lt;0,"Check tolerance",IF(ABS(J93)&lt;=K93,"Pass","Fail"))))</x:f>
      </x:c>
      <x:c r="M93" s="22"/>
      <x:c r="N93" s="23"/>
      <x:c r="O93" s="23"/>
      <x:c r="P93" s="22"/>
    </x:row>
    <x:row r="94" ht="26" customHeight="1">
      <x:c r="A94" s="22"/>
      <x:c r="B94" s="22"/>
      <x:c r="C94" s="22"/>
      <x:c r="D94" s="22"/>
      <x:c r="E94" s="22"/>
      <x:c r="F94" s="22"/>
      <x:c r="G94" s="22"/>
      <x:c r="H94" s="22"/>
      <x:c r="I94" s="22"/>
      <x:c r="J94" s="24" t="str">
        <x:f>IF(OR(A94="",NOT(ISNUMBER(G94)),NOT(ISNUMBER(I94))),"",I94-G94)</x:f>
      </x:c>
      <x:c r="K94" s="25"/>
      <x:c r="L94" s="5" t="str">
        <x:f>IF(A94="","",IF(OR(NOT(ISNUMBER(G94)),NOT(ISNUMBER(I94)),NOT(ISNUMBER(K94))),"Missing readings",IF(K94&lt;0,"Check tolerance",IF(ABS(J94)&lt;=K94,"Pass","Fail"))))</x:f>
      </x:c>
      <x:c r="M94" s="22"/>
      <x:c r="N94" s="23"/>
      <x:c r="O94" s="23"/>
      <x:c r="P94" s="22"/>
    </x:row>
    <x:row r="95" ht="26" customHeight="1">
      <x:c r="A95" s="22"/>
      <x:c r="B95" s="22"/>
      <x:c r="C95" s="22"/>
      <x:c r="D95" s="22"/>
      <x:c r="E95" s="22"/>
      <x:c r="F95" s="22"/>
      <x:c r="G95" s="22"/>
      <x:c r="H95" s="22"/>
      <x:c r="I95" s="22"/>
      <x:c r="J95" s="24" t="str">
        <x:f>IF(OR(A95="",NOT(ISNUMBER(G95)),NOT(ISNUMBER(I95))),"",I95-G95)</x:f>
      </x:c>
      <x:c r="K95" s="25"/>
      <x:c r="L95" s="5" t="str">
        <x:f>IF(A95="","",IF(OR(NOT(ISNUMBER(G95)),NOT(ISNUMBER(I95)),NOT(ISNUMBER(K95))),"Missing readings",IF(K95&lt;0,"Check tolerance",IF(ABS(J95)&lt;=K95,"Pass","Fail"))))</x:f>
      </x:c>
      <x:c r="M95" s="22"/>
      <x:c r="N95" s="23"/>
      <x:c r="O95" s="23"/>
      <x:c r="P95" s="22"/>
    </x:row>
    <x:row r="96" ht="26" customHeight="1">
      <x:c r="A96" s="22"/>
      <x:c r="B96" s="22"/>
      <x:c r="C96" s="22"/>
      <x:c r="D96" s="22"/>
      <x:c r="E96" s="22"/>
      <x:c r="F96" s="22"/>
      <x:c r="G96" s="22"/>
      <x:c r="H96" s="22"/>
      <x:c r="I96" s="22"/>
      <x:c r="J96" s="24" t="str">
        <x:f>IF(OR(A96="",NOT(ISNUMBER(G96)),NOT(ISNUMBER(I96))),"",I96-G96)</x:f>
      </x:c>
      <x:c r="K96" s="25"/>
      <x:c r="L96" s="5" t="str">
        <x:f>IF(A96="","",IF(OR(NOT(ISNUMBER(G96)),NOT(ISNUMBER(I96)),NOT(ISNUMBER(K96))),"Missing readings",IF(K96&lt;0,"Check tolerance",IF(ABS(J96)&lt;=K96,"Pass","Fail"))))</x:f>
      </x:c>
      <x:c r="M96" s="22"/>
      <x:c r="N96" s="23"/>
      <x:c r="O96" s="23"/>
      <x:c r="P96" s="22"/>
    </x:row>
    <x:row r="97" ht="26" customHeight="1">
      <x:c r="A97" s="22"/>
      <x:c r="B97" s="22"/>
      <x:c r="C97" s="22"/>
      <x:c r="D97" s="22"/>
      <x:c r="E97" s="22"/>
      <x:c r="F97" s="22"/>
      <x:c r="G97" s="22"/>
      <x:c r="H97" s="22"/>
      <x:c r="I97" s="22"/>
      <x:c r="J97" s="24" t="str">
        <x:f>IF(OR(A97="",NOT(ISNUMBER(G97)),NOT(ISNUMBER(I97))),"",I97-G97)</x:f>
      </x:c>
      <x:c r="K97" s="25"/>
      <x:c r="L97" s="5" t="str">
        <x:f>IF(A97="","",IF(OR(NOT(ISNUMBER(G97)),NOT(ISNUMBER(I97)),NOT(ISNUMBER(K97))),"Missing readings",IF(K97&lt;0,"Check tolerance",IF(ABS(J97)&lt;=K97,"Pass","Fail"))))</x:f>
      </x:c>
      <x:c r="M97" s="22"/>
      <x:c r="N97" s="23"/>
      <x:c r="O97" s="23"/>
      <x:c r="P97" s="22"/>
    </x:row>
    <x:row r="98" ht="26" customHeight="1">
      <x:c r="A98" s="22"/>
      <x:c r="B98" s="22"/>
      <x:c r="C98" s="22"/>
      <x:c r="D98" s="22"/>
      <x:c r="E98" s="22"/>
      <x:c r="F98" s="22"/>
      <x:c r="G98" s="22"/>
      <x:c r="H98" s="22"/>
      <x:c r="I98" s="22"/>
      <x:c r="J98" s="24" t="str">
        <x:f>IF(OR(A98="",NOT(ISNUMBER(G98)),NOT(ISNUMBER(I98))),"",I98-G98)</x:f>
      </x:c>
      <x:c r="K98" s="25"/>
      <x:c r="L98" s="5" t="str">
        <x:f>IF(A98="","",IF(OR(NOT(ISNUMBER(G98)),NOT(ISNUMBER(I98)),NOT(ISNUMBER(K98))),"Missing readings",IF(K98&lt;0,"Check tolerance",IF(ABS(J98)&lt;=K98,"Pass","Fail"))))</x:f>
      </x:c>
      <x:c r="M98" s="22"/>
      <x:c r="N98" s="23"/>
      <x:c r="O98" s="23"/>
      <x:c r="P98" s="22"/>
    </x:row>
    <x:row r="99" ht="26" customHeight="1">
      <x:c r="A99" s="22"/>
      <x:c r="B99" s="22"/>
      <x:c r="C99" s="22"/>
      <x:c r="D99" s="22"/>
      <x:c r="E99" s="22"/>
      <x:c r="F99" s="22"/>
      <x:c r="G99" s="22"/>
      <x:c r="H99" s="22"/>
      <x:c r="I99" s="22"/>
      <x:c r="J99" s="24" t="str">
        <x:f>IF(OR(A99="",NOT(ISNUMBER(G99)),NOT(ISNUMBER(I99))),"",I99-G99)</x:f>
      </x:c>
      <x:c r="K99" s="25"/>
      <x:c r="L99" s="5" t="str">
        <x:f>IF(A99="","",IF(OR(NOT(ISNUMBER(G99)),NOT(ISNUMBER(I99)),NOT(ISNUMBER(K99))),"Missing readings",IF(K99&lt;0,"Check tolerance",IF(ABS(J99)&lt;=K99,"Pass","Fail"))))</x:f>
      </x:c>
      <x:c r="M99" s="22"/>
      <x:c r="N99" s="23"/>
      <x:c r="O99" s="23"/>
      <x:c r="P99" s="22"/>
    </x:row>
    <x:row r="100" ht="26" customHeight="1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4" t="str">
        <x:f>IF(OR(A100="",NOT(ISNUMBER(G100)),NOT(ISNUMBER(I100))),"",I100-G100)</x:f>
      </x:c>
      <x:c r="K100" s="25"/>
      <x:c r="L100" s="5" t="str">
        <x:f>IF(A100="","",IF(OR(NOT(ISNUMBER(G100)),NOT(ISNUMBER(I100)),NOT(ISNUMBER(K100))),"Missing readings",IF(K100&lt;0,"Check tolerance",IF(ABS(J100)&lt;=K100,"Pass","Fail"))))</x:f>
      </x:c>
      <x:c r="M100" s="22"/>
      <x:c r="N100" s="23"/>
      <x:c r="O100" s="23"/>
      <x:c r="P100" s="22"/>
    </x:row>
    <x:row r="101" ht="26" customHeight="1">
      <x:c r="A101" s="22"/>
      <x:c r="B101" s="22"/>
      <x:c r="C101" s="22"/>
      <x:c r="D101" s="22"/>
      <x:c r="E101" s="22"/>
      <x:c r="F101" s="22"/>
      <x:c r="G101" s="22"/>
      <x:c r="H101" s="22"/>
      <x:c r="I101" s="22"/>
      <x:c r="J101" s="24" t="str">
        <x:f>IF(OR(A101="",NOT(ISNUMBER(G101)),NOT(ISNUMBER(I101))),"",I101-G101)</x:f>
      </x:c>
      <x:c r="K101" s="25"/>
      <x:c r="L101" s="5" t="str">
        <x:f>IF(A101="","",IF(OR(NOT(ISNUMBER(G101)),NOT(ISNUMBER(I101)),NOT(ISNUMBER(K101))),"Missing readings",IF(K101&lt;0,"Check tolerance",IF(ABS(J101)&lt;=K101,"Pass","Fail"))))</x:f>
      </x:c>
      <x:c r="M101" s="22"/>
      <x:c r="N101" s="23"/>
      <x:c r="O101" s="23"/>
      <x:c r="P101" s="22"/>
    </x:row>
    <x:row r="102" ht="26" customHeight="1">
      <x:c r="A102" s="22"/>
      <x:c r="B102" s="22"/>
      <x:c r="C102" s="22"/>
      <x:c r="D102" s="22"/>
      <x:c r="E102" s="22"/>
      <x:c r="F102" s="22"/>
      <x:c r="G102" s="22"/>
      <x:c r="H102" s="22"/>
      <x:c r="I102" s="22"/>
      <x:c r="J102" s="24" t="str">
        <x:f>IF(OR(A102="",NOT(ISNUMBER(G102)),NOT(ISNUMBER(I102))),"",I102-G102)</x:f>
      </x:c>
      <x:c r="K102" s="25"/>
      <x:c r="L102" s="5" t="str">
        <x:f>IF(A102="","",IF(OR(NOT(ISNUMBER(G102)),NOT(ISNUMBER(I102)),NOT(ISNUMBER(K102))),"Missing readings",IF(K102&lt;0,"Check tolerance",IF(ABS(J102)&lt;=K102,"Pass","Fail"))))</x:f>
      </x:c>
      <x:c r="M102" s="22"/>
      <x:c r="N102" s="23"/>
      <x:c r="O102" s="23"/>
      <x:c r="P102" s="22"/>
    </x:row>
    <x:row r="103" ht="26" customHeight="1">
      <x:c r="A103" s="22"/>
      <x:c r="B103" s="22"/>
      <x:c r="C103" s="22"/>
      <x:c r="D103" s="22"/>
      <x:c r="E103" s="22"/>
      <x:c r="F103" s="22"/>
      <x:c r="G103" s="22"/>
      <x:c r="H103" s="22"/>
      <x:c r="I103" s="22"/>
      <x:c r="J103" s="24" t="str">
        <x:f>IF(OR(A103="",NOT(ISNUMBER(G103)),NOT(ISNUMBER(I103))),"",I103-G103)</x:f>
      </x:c>
      <x:c r="K103" s="25"/>
      <x:c r="L103" s="5" t="str">
        <x:f>IF(A103="","",IF(OR(NOT(ISNUMBER(G103)),NOT(ISNUMBER(I103)),NOT(ISNUMBER(K103))),"Missing readings",IF(K103&lt;0,"Check tolerance",IF(ABS(J103)&lt;=K103,"Pass","Fail"))))</x:f>
      </x:c>
      <x:c r="M103" s="22"/>
      <x:c r="N103" s="23"/>
      <x:c r="O103" s="23"/>
      <x:c r="P103" s="22"/>
    </x:row>
    <x:row r="104" ht="26" customHeight="1">
      <x:c r="A104" s="22"/>
      <x:c r="B104" s="22"/>
      <x:c r="C104" s="22"/>
      <x:c r="D104" s="22"/>
      <x:c r="E104" s="22"/>
      <x:c r="F104" s="22"/>
      <x:c r="G104" s="22"/>
      <x:c r="H104" s="22"/>
      <x:c r="I104" s="22"/>
      <x:c r="J104" s="24" t="str">
        <x:f>IF(OR(A104="",NOT(ISNUMBER(G104)),NOT(ISNUMBER(I104))),"",I104-G104)</x:f>
      </x:c>
      <x:c r="K104" s="25"/>
      <x:c r="L104" s="5" t="str">
        <x:f>IF(A104="","",IF(OR(NOT(ISNUMBER(G104)),NOT(ISNUMBER(I104)),NOT(ISNUMBER(K104))),"Missing readings",IF(K104&lt;0,"Check tolerance",IF(ABS(J104)&lt;=K104,"Pass","Fail"))))</x:f>
      </x:c>
      <x:c r="M104" s="22"/>
      <x:c r="N104" s="23"/>
      <x:c r="O104" s="23"/>
      <x:c r="P104" s="22"/>
    </x:row>
    <x:row r="105" ht="26" customHeight="1">
      <x:c r="A105" s="22"/>
      <x:c r="B105" s="22"/>
      <x:c r="C105" s="22"/>
      <x:c r="D105" s="22"/>
      <x:c r="E105" s="22"/>
      <x:c r="F105" s="22"/>
      <x:c r="G105" s="22"/>
      <x:c r="H105" s="22"/>
      <x:c r="I105" s="22"/>
      <x:c r="J105" s="24" t="str">
        <x:f>IF(OR(A105="",NOT(ISNUMBER(G105)),NOT(ISNUMBER(I105))),"",I105-G105)</x:f>
      </x:c>
      <x:c r="K105" s="25"/>
      <x:c r="L105" s="5" t="str">
        <x:f>IF(A105="","",IF(OR(NOT(ISNUMBER(G105)),NOT(ISNUMBER(I105)),NOT(ISNUMBER(K105))),"Missing readings",IF(K105&lt;0,"Check tolerance",IF(ABS(J105)&lt;=K105,"Pass","Fail"))))</x:f>
      </x:c>
      <x:c r="M105" s="22"/>
      <x:c r="N105" s="23"/>
      <x:c r="O105" s="23"/>
      <x:c r="P105" s="22"/>
    </x:row>
  </x:sheetData>
  <x:conditionalFormatting sqref="L6:L105">
    <x:cfRule type="containsText" dxfId="0" priority="1" operator="containsText" text="Pass"/>
  </x:conditionalFormatting>
  <x:pageMargins left="0.7" right="0.7" top="0.75" bottom="0.75" header="0.3" footer="0.3"/>
  <x:tableParts count="1">
    <x:tablePart xmlns:r="http://schemas.openxmlformats.org/officeDocument/2006/relationships" r:id="R0ba82be374c44a3d"/>
  </x:tableParts>
</x:worksheet>
</file>